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J:\21. אנרגיה מקיימת ברשויות מקומיות\מאיץ\מאיץ 4\קול קורא\שאלות ותשובות\"/>
    </mc:Choice>
  </mc:AlternateContent>
  <xr:revisionPtr revIDLastSave="0" documentId="8_{1D18FE0C-32D3-4784-AAEA-256E0EBAC6B5}" xr6:coauthVersionLast="47" xr6:coauthVersionMax="47" xr10:uidLastSave="{00000000-0000-0000-0000-000000000000}"/>
  <workbookProtection workbookAlgorithmName="SHA-512" workbookHashValue="zL544fPZME43YF2q9OfMohj5ddM4SdbgAhNjW6ijBaqsqz7quwFGtwxU+8ClPQw4plKcTjv7xAEEGDPEN/z/sw==" workbookSaltValue="b1e5zAp3DXB02qlj2JbSsg==" workbookSpinCount="100000" lockStructure="1"/>
  <bookViews>
    <workbookView xWindow="-120" yWindow="-120" windowWidth="29040" windowHeight="15720" xr2:uid="{89600E25-0D1C-4798-BE5F-DCD63113A55F}"/>
  </bookViews>
  <sheets>
    <sheet name="נספח הגשה אקסל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" i="1" l="1"/>
  <c r="M6" i="1"/>
  <c r="M10" i="1"/>
</calcChain>
</file>

<file path=xl/sharedStrings.xml><?xml version="1.0" encoding="utf-8"?>
<sst xmlns="http://schemas.openxmlformats.org/spreadsheetml/2006/main" count="593" uniqueCount="317">
  <si>
    <t>מיפוי זה מהווה חלק מההגשה לקול הקורא לתכנית מאיץ 4</t>
  </si>
  <si>
    <t>רשימות מידע</t>
  </si>
  <si>
    <t>אום אל-פחם</t>
  </si>
  <si>
    <t>אופקים</t>
  </si>
  <si>
    <t>אור יהודה</t>
  </si>
  <si>
    <t>אור עקיבא</t>
  </si>
  <si>
    <t>אילת</t>
  </si>
  <si>
    <t>אלעד</t>
  </si>
  <si>
    <t>אריאל</t>
  </si>
  <si>
    <t>אשדוד</t>
  </si>
  <si>
    <t>אשקלון</t>
  </si>
  <si>
    <t>באקה אל-גרביה</t>
  </si>
  <si>
    <t>באר יעקב</t>
  </si>
  <si>
    <t>באר שבע</t>
  </si>
  <si>
    <t>בית שאן</t>
  </si>
  <si>
    <t>בית שמש</t>
  </si>
  <si>
    <t>ביתר עילית</t>
  </si>
  <si>
    <t>בני ברק</t>
  </si>
  <si>
    <t>בת ים</t>
  </si>
  <si>
    <t>גבעת שמואל</t>
  </si>
  <si>
    <t>גבעתיים</t>
  </si>
  <si>
    <t>גני תקווה</t>
  </si>
  <si>
    <t>דימונה</t>
  </si>
  <si>
    <t>הוד השרון</t>
  </si>
  <si>
    <t>הרצלייה</t>
  </si>
  <si>
    <t>חדרה</t>
  </si>
  <si>
    <t>חולון</t>
  </si>
  <si>
    <t>חיפה</t>
  </si>
  <si>
    <t>חריש</t>
  </si>
  <si>
    <t>טבריה</t>
  </si>
  <si>
    <t>טייבה</t>
  </si>
  <si>
    <t>טירה</t>
  </si>
  <si>
    <t>טירת כרמל</t>
  </si>
  <si>
    <t>טמרה</t>
  </si>
  <si>
    <t>יבנה</t>
  </si>
  <si>
    <t>יהוד-מונוסון</t>
  </si>
  <si>
    <t>יקנעם עילית</t>
  </si>
  <si>
    <t>ירושלים</t>
  </si>
  <si>
    <t>כפר יונה</t>
  </si>
  <si>
    <t>כפר סבא</t>
  </si>
  <si>
    <t>כפר קאסם</t>
  </si>
  <si>
    <t>כפר קרע</t>
  </si>
  <si>
    <t>כרמיאל</t>
  </si>
  <si>
    <t>לוד</t>
  </si>
  <si>
    <t>מגאר</t>
  </si>
  <si>
    <t>מגדל העמק</t>
  </si>
  <si>
    <t>מודיעין-מכבים-רעות</t>
  </si>
  <si>
    <t>מודיעין עילית</t>
  </si>
  <si>
    <t>מעלה אדומים</t>
  </si>
  <si>
    <t>מעלות-תרשיחא</t>
  </si>
  <si>
    <t>נהרייה</t>
  </si>
  <si>
    <t>נוף הגליל</t>
  </si>
  <si>
    <t>נס ציונה</t>
  </si>
  <si>
    <t>נצרת</t>
  </si>
  <si>
    <t>נשר</t>
  </si>
  <si>
    <t>נתיבות</t>
  </si>
  <si>
    <t>נתניה</t>
  </si>
  <si>
    <t>סח'נין</t>
  </si>
  <si>
    <t>עכו</t>
  </si>
  <si>
    <t>עפולה</t>
  </si>
  <si>
    <t>עראבה</t>
  </si>
  <si>
    <t>ערד</t>
  </si>
  <si>
    <t>פתח תקווה</t>
  </si>
  <si>
    <t>צפת</t>
  </si>
  <si>
    <t>קלנסווה</t>
  </si>
  <si>
    <t>קריית אונו</t>
  </si>
  <si>
    <t>קריית אתא</t>
  </si>
  <si>
    <t>קריית ביאליק</t>
  </si>
  <si>
    <t>קריית גת</t>
  </si>
  <si>
    <t>קריית ים</t>
  </si>
  <si>
    <t>קריית מוצקין</t>
  </si>
  <si>
    <t>קריית מלאכי</t>
  </si>
  <si>
    <t>קריית שמונה</t>
  </si>
  <si>
    <t>ראש העין</t>
  </si>
  <si>
    <t>ראשון לציון</t>
  </si>
  <si>
    <t>רהט</t>
  </si>
  <si>
    <t>רחובות</t>
  </si>
  <si>
    <t>רמלה</t>
  </si>
  <si>
    <t>רמת גן</t>
  </si>
  <si>
    <t>רמת השרון</t>
  </si>
  <si>
    <t>רעננה</t>
  </si>
  <si>
    <t>שדרות</t>
  </si>
  <si>
    <t>שפרעם</t>
  </si>
  <si>
    <t>תל אביב -יפו</t>
  </si>
  <si>
    <t>אבו גוש</t>
  </si>
  <si>
    <t>אבו סנאן</t>
  </si>
  <si>
    <t>אבן יהודה</t>
  </si>
  <si>
    <t>אורנית</t>
  </si>
  <si>
    <t>אזור</t>
  </si>
  <si>
    <t>אכסאל</t>
  </si>
  <si>
    <t>אליכין</t>
  </si>
  <si>
    <t>אלפי מנשה</t>
  </si>
  <si>
    <t>אלקנה</t>
  </si>
  <si>
    <t>אעבלין</t>
  </si>
  <si>
    <t>אפרת</t>
  </si>
  <si>
    <t>בועיינה-נוג'ידאת</t>
  </si>
  <si>
    <t>בוקעאתא</t>
  </si>
  <si>
    <t>ביר אל-מכסור</t>
  </si>
  <si>
    <t>בית אל</t>
  </si>
  <si>
    <t>בית אריה-עופרים</t>
  </si>
  <si>
    <t>בית ג'ן</t>
  </si>
  <si>
    <t>בית דגן</t>
  </si>
  <si>
    <t>בני עי"ש</t>
  </si>
  <si>
    <t>בנימינה-גבעת עדה</t>
  </si>
  <si>
    <t>בסמ"ה</t>
  </si>
  <si>
    <t>בסמת טבעון</t>
  </si>
  <si>
    <t>בענה</t>
  </si>
  <si>
    <t>גבעת זאב</t>
  </si>
  <si>
    <t>ג'דיידה-מכר</t>
  </si>
  <si>
    <t>גדרה</t>
  </si>
  <si>
    <t>ג'ולס</t>
  </si>
  <si>
    <t>ג'לג'וליה</t>
  </si>
  <si>
    <t>גן יבנה</t>
  </si>
  <si>
    <t>ג'סר א-זרקא</t>
  </si>
  <si>
    <t>ג'ש (גוש חלב)</t>
  </si>
  <si>
    <t>ג'ת</t>
  </si>
  <si>
    <t>דאלית אל-כרמל</t>
  </si>
  <si>
    <t>דבורייה</t>
  </si>
  <si>
    <t>דייר אל-אסד</t>
  </si>
  <si>
    <t>דייר חנא</t>
  </si>
  <si>
    <t>הר אדר</t>
  </si>
  <si>
    <t>זכרון יעקב</t>
  </si>
  <si>
    <t>זמר</t>
  </si>
  <si>
    <t>זרזיר</t>
  </si>
  <si>
    <t>חורה</t>
  </si>
  <si>
    <t>חורפיש</t>
  </si>
  <si>
    <t>חצור הגלילית</t>
  </si>
  <si>
    <t>טובא-זנגרייה</t>
  </si>
  <si>
    <t>טורעאן</t>
  </si>
  <si>
    <t>יאנוח-ג'ת</t>
  </si>
  <si>
    <t>יבנאל</t>
  </si>
  <si>
    <t>יסוד המעלה</t>
  </si>
  <si>
    <t>יפיע</t>
  </si>
  <si>
    <t>ירוחם</t>
  </si>
  <si>
    <t>ירכא</t>
  </si>
  <si>
    <t>כאבול</t>
  </si>
  <si>
    <t>כאוכב אבו אל-היג'א</t>
  </si>
  <si>
    <t>כוכב יאיר</t>
  </si>
  <si>
    <t>כסיפה</t>
  </si>
  <si>
    <t>כסרא-סמיע</t>
  </si>
  <si>
    <t>כעביה-טבאש-חג'אג'רה</t>
  </si>
  <si>
    <t>כפר ברא</t>
  </si>
  <si>
    <t>כפר ורדים</t>
  </si>
  <si>
    <t>כפר יאסיף</t>
  </si>
  <si>
    <t>כפר כמא</t>
  </si>
  <si>
    <t>כפר כנא</t>
  </si>
  <si>
    <t>כפר מנדא</t>
  </si>
  <si>
    <t>כפר שמריהו</t>
  </si>
  <si>
    <t>כפר תבור</t>
  </si>
  <si>
    <t>להבים</t>
  </si>
  <si>
    <t>לקיה</t>
  </si>
  <si>
    <t>מבשרת ציון</t>
  </si>
  <si>
    <t>מג'ד אל-כרום</t>
  </si>
  <si>
    <t>מגדל</t>
  </si>
  <si>
    <t>מג'דל שמס</t>
  </si>
  <si>
    <t>מזכרת בתיה</t>
  </si>
  <si>
    <t>מזרעה</t>
  </si>
  <si>
    <t>מטולה</t>
  </si>
  <si>
    <t>מיתר</t>
  </si>
  <si>
    <t>מסעדה</t>
  </si>
  <si>
    <t>מעיליא</t>
  </si>
  <si>
    <t>מעלה אפרים</t>
  </si>
  <si>
    <t>מעלה עירון</t>
  </si>
  <si>
    <t>מצפה רמון</t>
  </si>
  <si>
    <t>משהד</t>
  </si>
  <si>
    <t>נחף</t>
  </si>
  <si>
    <t>סאג'ור</t>
  </si>
  <si>
    <t>סביון</t>
  </si>
  <si>
    <t>ע'ג'ר</t>
  </si>
  <si>
    <t>עומר</t>
  </si>
  <si>
    <t>עיילבון</t>
  </si>
  <si>
    <t>עילוט</t>
  </si>
  <si>
    <t>עין מאהל</t>
  </si>
  <si>
    <t>עין קנייא</t>
  </si>
  <si>
    <t>עמנואל</t>
  </si>
  <si>
    <t>עספיא</t>
  </si>
  <si>
    <t>ערערה</t>
  </si>
  <si>
    <t>ערערה-בנגב</t>
  </si>
  <si>
    <t>פוריידיס</t>
  </si>
  <si>
    <t>פסוטה</t>
  </si>
  <si>
    <t>פקיעין (בוקייעה)</t>
  </si>
  <si>
    <t>פרדס חנה-כרכור</t>
  </si>
  <si>
    <t>פרדסייה</t>
  </si>
  <si>
    <t>צור הדסה</t>
  </si>
  <si>
    <t>קדומים</t>
  </si>
  <si>
    <t>קדימה-צורן</t>
  </si>
  <si>
    <t>קצרין</t>
  </si>
  <si>
    <t>קריית ארבע</t>
  </si>
  <si>
    <t>קריית טבעון</t>
  </si>
  <si>
    <t>קריית יערים</t>
  </si>
  <si>
    <t>קריית עקרון</t>
  </si>
  <si>
    <t>קרני שומרון</t>
  </si>
  <si>
    <t>ראמה</t>
  </si>
  <si>
    <t>ראש פינה</t>
  </si>
  <si>
    <t>ריינה</t>
  </si>
  <si>
    <t>רכסים</t>
  </si>
  <si>
    <t>רמת ישי</t>
  </si>
  <si>
    <t>שבלי - אום אל-גנם</t>
  </si>
  <si>
    <t>שגב-שלום</t>
  </si>
  <si>
    <t>שוהם</t>
  </si>
  <si>
    <t>שלומי</t>
  </si>
  <si>
    <t>שעב</t>
  </si>
  <si>
    <t>שער שומרון</t>
  </si>
  <si>
    <t>תל מונד</t>
  </si>
  <si>
    <t>תל שבע</t>
  </si>
  <si>
    <t>אל קסום</t>
  </si>
  <si>
    <t>אל-בטוף</t>
  </si>
  <si>
    <t>אלונה</t>
  </si>
  <si>
    <t>אשכול</t>
  </si>
  <si>
    <t>באר טוביה</t>
  </si>
  <si>
    <t>בוסתן אל-מרג'</t>
  </si>
  <si>
    <t>בני שמעון</t>
  </si>
  <si>
    <t>ברנר</t>
  </si>
  <si>
    <t>גדרות</t>
  </si>
  <si>
    <t>גולן</t>
  </si>
  <si>
    <t>גוש עציון</t>
  </si>
  <si>
    <t>גזר</t>
  </si>
  <si>
    <t>גן רווה</t>
  </si>
  <si>
    <t>דרום השרון</t>
  </si>
  <si>
    <t>הגלבוע</t>
  </si>
  <si>
    <t>הגליל העליון</t>
  </si>
  <si>
    <t>הגליל התחתון</t>
  </si>
  <si>
    <t>הערבה התיכונה</t>
  </si>
  <si>
    <t>הר חברון</t>
  </si>
  <si>
    <t>זבולון</t>
  </si>
  <si>
    <t>חבל אילות</t>
  </si>
  <si>
    <t>חבל יבנה</t>
  </si>
  <si>
    <t>חבל מודיעין</t>
  </si>
  <si>
    <t>חוף אשקלון</t>
  </si>
  <si>
    <t>חוף הכרמל</t>
  </si>
  <si>
    <t>חוף השרון</t>
  </si>
  <si>
    <t>יואב</t>
  </si>
  <si>
    <t>לב השרון</t>
  </si>
  <si>
    <t>לכיש</t>
  </si>
  <si>
    <t>מבואות החרמון</t>
  </si>
  <si>
    <t>מגידו</t>
  </si>
  <si>
    <t>מגילות ים המלח</t>
  </si>
  <si>
    <t>מטה אשר</t>
  </si>
  <si>
    <t>מטה בנימין</t>
  </si>
  <si>
    <t>מטה יהודה</t>
  </si>
  <si>
    <t>מנשה</t>
  </si>
  <si>
    <t>מעלה יוסף</t>
  </si>
  <si>
    <t>מרום הגליל</t>
  </si>
  <si>
    <t>מרחבים</t>
  </si>
  <si>
    <t>משגב</t>
  </si>
  <si>
    <t>נווה מדבר</t>
  </si>
  <si>
    <t>נחל שורק</t>
  </si>
  <si>
    <t>עמק הירדן</t>
  </si>
  <si>
    <t>עמק המעיינות</t>
  </si>
  <si>
    <t>עמק חפר</t>
  </si>
  <si>
    <t>עמק יזרעאל</t>
  </si>
  <si>
    <t>ערבות הירדן</t>
  </si>
  <si>
    <t>רמת נגב</t>
  </si>
  <si>
    <t>שדות דן</t>
  </si>
  <si>
    <t>שדות נגב</t>
  </si>
  <si>
    <t>שומרון</t>
  </si>
  <si>
    <t>שער הנגב</t>
  </si>
  <si>
    <t>שפיר</t>
  </si>
  <si>
    <t>תמר</t>
  </si>
  <si>
    <t>רשימת רשויות למ"ס 2023</t>
  </si>
  <si>
    <t>הגדרת תפקיד:</t>
  </si>
  <si>
    <t>יחידה/מחלקה:</t>
  </si>
  <si>
    <t>ותק בתפקיד:</t>
  </si>
  <si>
    <t>הערכת סה"כ אחוזי המשרה שמוקצים לתחום האנרגיה כיום:</t>
  </si>
  <si>
    <t>כן</t>
  </si>
  <si>
    <t>לא</t>
  </si>
  <si>
    <t>לא ידוע</t>
  </si>
  <si>
    <t>מספר הפנסים ידוע וממופה במדויק</t>
  </si>
  <si>
    <t>אין מיפוי של תאורת הרחובות כלל</t>
  </si>
  <si>
    <t>מספר מרכזיות ידוע, אך לא מספר הפנסים בכל מרכזיה</t>
  </si>
  <si>
    <t>בהתאם לתשובה הקודמת, רשמו כאן את מספר הפנסים/המרכזיות ופרטי מידע חשובים נוספים</t>
  </si>
  <si>
    <t>כל התאורה ברשות חסכונית (LED)</t>
  </si>
  <si>
    <t>טרם הוחלפו פנסי התאורה</t>
  </si>
  <si>
    <t>התאורה ברשות הוחלפה חלקית</t>
  </si>
  <si>
    <t>מספר מוסדות החינוך ברשות</t>
  </si>
  <si>
    <t>מספר תושבים</t>
  </si>
  <si>
    <t>אופי המציע</t>
  </si>
  <si>
    <t>אשכול סוציואקונומי</t>
  </si>
  <si>
    <t>עירייה</t>
  </si>
  <si>
    <t>מועצה מקומית</t>
  </si>
  <si>
    <t>מועצה אזורית</t>
  </si>
  <si>
    <t>מספר התושבים על פי למ"ס 2023</t>
  </si>
  <si>
    <t>מי הוא הגורם האחראי הראשי על תחום האנרגיה ברשות?</t>
  </si>
  <si>
    <t>שם מלא:</t>
  </si>
  <si>
    <t xml:space="preserve">שם הרשות </t>
  </si>
  <si>
    <t>מאפייני המגיש</t>
  </si>
  <si>
    <t xml:space="preserve"> מספר מבני הרשות (מבני משרדים, מבני תרבות, תפעול וכדומה):</t>
  </si>
  <si>
    <t>מאפייני התאורה</t>
  </si>
  <si>
    <t>במידה ונבחרה אפשרות של החלפה חלקית,  אנא פרטו את האחוז המשוער של גופי התאורה שהוחלפו</t>
  </si>
  <si>
    <t xml:space="preserve">מאפייני תאורת הרחובות ברשות </t>
  </si>
  <si>
    <t xml:space="preserve">בחירה מרשימה &gt;&gt;&gt;&gt; </t>
  </si>
  <si>
    <t>האם יש ברשות מערכת ניהול אנרגיה?</t>
  </si>
  <si>
    <t>אם כן, יש לפרט ממתי ומה היא כוללת (ייצור/צריכה/עמדות טעינה/תאורה)</t>
  </si>
  <si>
    <t>* יש לצרף אסמכתאות בטופס ההגשה (ללא אסמכתאות, לא יינתן ניקוד על סעיף זה)</t>
  </si>
  <si>
    <t>מהלכים ופרויקטים להתייעלות באנרגיה וייצור אנרגיה מתחדשת במבנים אלה. רשמו כאן תיאור של הפרויקטים, ככל שיהיה מפורט יותר, הניקוד יהיה גבוה יותר.</t>
  </si>
  <si>
    <t xml:space="preserve">רשמו כאן מספר מבנים מכל סיווג (מתנ"ס, משרדי הרשות וכו') ברשות המקומית, או מספר מבנים כללי אם אין מידע לגבי פילוח </t>
  </si>
  <si>
    <r>
      <t>רשמו כאן מספר מבנים בכל סיו</t>
    </r>
    <r>
      <rPr>
        <sz val="14"/>
        <rFont val="Calibri"/>
        <family val="2"/>
      </rPr>
      <t>וג (בתי ספר, גני ילדים</t>
    </r>
    <r>
      <rPr>
        <sz val="14"/>
        <color theme="1"/>
        <rFont val="Calibri"/>
        <family val="2"/>
      </rPr>
      <t xml:space="preserve">), או מספר מבנים כללי אם אין מידע לגבי פילוח </t>
    </r>
  </si>
  <si>
    <t>מהלכים לפרויקטים להתייעלות באנרגיה וייצור אנרגיה מתחדשת במבנים אלה. רשמו כאן תיאור של הפרויקטים, ככל שיהיה מפורט יותר, הניקוד יהיה גבוה יותר</t>
  </si>
  <si>
    <t>הנחיות כלליות למילוי הטופס</t>
  </si>
  <si>
    <t xml:space="preserve"> יש לבחור מרשימה נפתחת</t>
  </si>
  <si>
    <t>יש למלא ידנית</t>
  </si>
  <si>
    <t>שימו לב שלכל סעיף יש ניקוד מקסימלי</t>
  </si>
  <si>
    <t>ניקוד מקסימילי לסעיף 3 נקודות</t>
  </si>
  <si>
    <t>ניקוד מקסימילי לסעיף 2 נקודות</t>
  </si>
  <si>
    <t>ניקוד מקסימילי לסעיף 1 נקודות</t>
  </si>
  <si>
    <t>תא תצוגת מידע בלבד</t>
  </si>
  <si>
    <t>עמודה1</t>
  </si>
  <si>
    <t>האם בוצע ברשות בחמש שנים האחרונות סקר אנרגיה או מיפוי פוטניאל ייצור סולארי לאנרגיה מתחדשת או מיפוי לפריסת עמדות טעינה</t>
  </si>
  <si>
    <t>במידה והתשובה היא "כן", אנא פרטו כאן מה כלל הסקר, ועל ידי מי בוצע*.</t>
  </si>
  <si>
    <t>יש לבחור מהרשימה</t>
  </si>
  <si>
    <t>יש לבחור מרשימה</t>
  </si>
  <si>
    <t>פרויקטים נוספים</t>
  </si>
  <si>
    <t>האם יש ברשות פרויקטים מתוקצבים בתחום האנרגיה המקיימת שנמצאים כרגע בשלבי ביצוע שלא צוינו לעיל?</t>
  </si>
  <si>
    <t xml:space="preserve"> &lt;&lt;&lt;התחילו כאן</t>
  </si>
  <si>
    <t>מגדל תפן</t>
  </si>
  <si>
    <t>נאות חובב</t>
  </si>
  <si>
    <t>מועצה תעשתית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</si>
</sst>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2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9"/>
      <color theme="0"/>
      <name val="Arial"/>
      <family val="2"/>
    </font>
    <font>
      <sz val="12"/>
      <color theme="1"/>
      <name val="Arial"/>
      <family val="2"/>
      <charset val="177"/>
    </font>
    <font>
      <sz val="14"/>
      <color theme="1"/>
      <name val="Calibri"/>
      <family val="2"/>
    </font>
    <font>
      <sz val="14"/>
      <color rgb="FFFF0000"/>
      <name val="Calibri"/>
      <family val="2"/>
    </font>
    <font>
      <sz val="14"/>
      <name val="Calibri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Arial"/>
      <family val="2"/>
      <scheme val="minor"/>
    </font>
    <font>
      <b/>
      <sz val="14"/>
      <color theme="1"/>
      <name val="Calibri"/>
      <family val="2"/>
    </font>
    <font>
      <b/>
      <sz val="20"/>
      <color theme="1"/>
      <name val="Calibri"/>
      <family val="2"/>
    </font>
    <font>
      <sz val="18"/>
      <color theme="1"/>
      <name val="Calibri"/>
      <family val="2"/>
    </font>
    <font>
      <i/>
      <sz val="14"/>
      <color theme="1"/>
      <name val="Calibri"/>
      <family val="2"/>
    </font>
    <font>
      <b/>
      <sz val="18"/>
      <color theme="0"/>
      <name val="Calibri"/>
      <family val="2"/>
    </font>
    <font>
      <b/>
      <sz val="14"/>
      <color rgb="FF00B050"/>
      <name val="Calibri"/>
      <family val="2"/>
    </font>
    <font>
      <i/>
      <sz val="14"/>
      <color rgb="FF00B050"/>
      <name val="Calibri"/>
      <family val="2"/>
    </font>
    <font>
      <sz val="14"/>
      <color theme="9"/>
      <name val="Calibri"/>
      <family val="2"/>
    </font>
    <font>
      <sz val="16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CFDD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Dashed">
        <color rgb="FF00B050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</cellStyleXfs>
  <cellXfs count="60">
    <xf numFmtId="0" fontId="0" fillId="0" borderId="0" xfId="0"/>
    <xf numFmtId="0" fontId="2" fillId="2" borderId="0" xfId="1" applyFont="1" applyFill="1" applyAlignment="1">
      <alignment horizontal="right" readingOrder="2"/>
    </xf>
    <xf numFmtId="0" fontId="2" fillId="3" borderId="0" xfId="1" applyFont="1" applyFill="1" applyAlignment="1">
      <alignment horizontal="right" readingOrder="2"/>
    </xf>
    <xf numFmtId="0" fontId="2" fillId="4" borderId="0" xfId="1" quotePrefix="1" applyFont="1" applyFill="1" applyAlignment="1">
      <alignment horizontal="right" vertical="top"/>
    </xf>
    <xf numFmtId="0" fontId="2" fillId="4" borderId="1" xfId="1" quotePrefix="1" applyFont="1" applyFill="1" applyBorder="1" applyAlignment="1">
      <alignment horizontal="right" vertical="top"/>
    </xf>
    <xf numFmtId="0" fontId="2" fillId="3" borderId="3" xfId="1" applyFont="1" applyFill="1" applyBorder="1" applyAlignment="1">
      <alignment horizontal="right" readingOrder="2"/>
    </xf>
    <xf numFmtId="0" fontId="4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right" readingOrder="2"/>
    </xf>
    <xf numFmtId="0" fontId="7" fillId="0" borderId="0" xfId="0" applyFont="1" applyAlignment="1">
      <alignment horizontal="right"/>
    </xf>
    <xf numFmtId="164" fontId="7" fillId="0" borderId="0" xfId="2" applyNumberFormat="1" applyFont="1" applyFill="1" applyBorder="1" applyAlignment="1">
      <alignment horizontal="right"/>
    </xf>
    <xf numFmtId="0" fontId="7" fillId="0" borderId="3" xfId="0" applyFont="1" applyBorder="1" applyAlignment="1">
      <alignment horizontal="right"/>
    </xf>
    <xf numFmtId="164" fontId="7" fillId="0" borderId="3" xfId="2" applyNumberFormat="1" applyFont="1" applyFill="1" applyBorder="1" applyAlignment="1">
      <alignment horizontal="right"/>
    </xf>
    <xf numFmtId="0" fontId="9" fillId="0" borderId="0" xfId="5" applyFont="1" applyAlignment="1">
      <alignment horizontal="right"/>
    </xf>
    <xf numFmtId="0" fontId="9" fillId="0" borderId="4" xfId="5" applyFont="1" applyBorder="1" applyAlignment="1">
      <alignment horizontal="right"/>
    </xf>
    <xf numFmtId="0" fontId="12" fillId="0" borderId="0" xfId="0" applyFont="1"/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5" borderId="2" xfId="0" applyFont="1" applyFill="1" applyBorder="1" applyAlignment="1">
      <alignment horizontal="right" vertical="center"/>
    </xf>
    <xf numFmtId="0" fontId="11" fillId="0" borderId="5" xfId="0" applyFont="1" applyBorder="1"/>
    <xf numFmtId="0" fontId="4" fillId="7" borderId="6" xfId="0" applyFont="1" applyFill="1" applyBorder="1"/>
    <xf numFmtId="0" fontId="4" fillId="7" borderId="7" xfId="0" applyFont="1" applyFill="1" applyBorder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4" fillId="7" borderId="6" xfId="0" applyFont="1" applyFill="1" applyBorder="1" applyAlignment="1">
      <alignment vertical="top" wrapText="1"/>
    </xf>
    <xf numFmtId="0" fontId="14" fillId="8" borderId="2" xfId="0" applyFont="1" applyFill="1" applyBorder="1" applyAlignment="1">
      <alignment horizontal="right" vertical="top" indent="1"/>
    </xf>
    <xf numFmtId="0" fontId="13" fillId="9" borderId="2" xfId="0" applyFont="1" applyFill="1" applyBorder="1" applyAlignment="1">
      <alignment horizontal="right" vertical="center"/>
    </xf>
    <xf numFmtId="0" fontId="4" fillId="6" borderId="0" xfId="0" applyFont="1" applyFill="1"/>
    <xf numFmtId="0" fontId="5" fillId="0" borderId="0" xfId="0" applyFo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15" fillId="10" borderId="8" xfId="0" applyFont="1" applyFill="1" applyBorder="1" applyAlignment="1">
      <alignment horizontal="center" vertical="center"/>
    </xf>
    <xf numFmtId="0" fontId="4" fillId="11" borderId="0" xfId="0" applyFont="1" applyFill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0" fontId="14" fillId="6" borderId="0" xfId="0" applyFont="1" applyFill="1" applyAlignment="1">
      <alignment horizontal="right" vertical="top" indent="1"/>
    </xf>
    <xf numFmtId="0" fontId="11" fillId="0" borderId="10" xfId="0" applyFont="1" applyBorder="1"/>
    <xf numFmtId="0" fontId="16" fillId="0" borderId="5" xfId="0" applyFont="1" applyBorder="1" applyAlignment="1">
      <alignment horizontal="left"/>
    </xf>
    <xf numFmtId="0" fontId="4" fillId="0" borderId="17" xfId="0" applyFont="1" applyBorder="1"/>
    <xf numFmtId="0" fontId="17" fillId="0" borderId="17" xfId="0" applyFont="1" applyBorder="1"/>
    <xf numFmtId="0" fontId="17" fillId="0" borderId="17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4" fillId="0" borderId="18" xfId="0" applyFont="1" applyBorder="1"/>
    <xf numFmtId="0" fontId="18" fillId="0" borderId="0" xfId="0" applyFont="1"/>
    <xf numFmtId="0" fontId="17" fillId="0" borderId="17" xfId="0" applyFont="1" applyBorder="1" applyAlignment="1">
      <alignment vertical="top"/>
    </xf>
    <xf numFmtId="164" fontId="4" fillId="5" borderId="2" xfId="6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 readingOrder="2"/>
    </xf>
    <xf numFmtId="0" fontId="13" fillId="9" borderId="2" xfId="0" applyFont="1" applyFill="1" applyBorder="1" applyAlignment="1" applyProtection="1">
      <alignment horizontal="right" vertical="center"/>
      <protection locked="0"/>
    </xf>
    <xf numFmtId="0" fontId="14" fillId="8" borderId="2" xfId="0" applyFont="1" applyFill="1" applyBorder="1" applyAlignment="1" applyProtection="1">
      <alignment horizontal="right" vertical="top" wrapText="1" indent="1"/>
      <protection locked="0"/>
    </xf>
    <xf numFmtId="0" fontId="19" fillId="9" borderId="2" xfId="0" applyFont="1" applyFill="1" applyBorder="1" applyAlignment="1" applyProtection="1">
      <alignment horizontal="right" vertical="center"/>
      <protection locked="0"/>
    </xf>
    <xf numFmtId="0" fontId="4" fillId="9" borderId="2" xfId="0" applyFont="1" applyFill="1" applyBorder="1" applyProtection="1">
      <protection locked="0"/>
    </xf>
  </cellXfs>
  <cellStyles count="7">
    <cellStyle name="Comma" xfId="6" builtinId="3"/>
    <cellStyle name="Comma 2" xfId="2" xr:uid="{73D163FF-CFB0-447C-B909-984111BC3A0F}"/>
    <cellStyle name="Normal" xfId="0" builtinId="0"/>
    <cellStyle name="Normal 2" xfId="3" xr:uid="{02DC7FD5-675D-45B0-BE97-86D486C4213B}"/>
    <cellStyle name="Normal 3" xfId="1" xr:uid="{7084C171-C190-4B2B-95DF-2011C953BD0E}"/>
    <cellStyle name="Normal_מ.אזורית2_14" xfId="5" xr:uid="{8846D939-7BB9-4556-9881-A056753FD14D}"/>
    <cellStyle name="Percent 2" xfId="4" xr:uid="{631760D9-9E55-4F2D-A73E-708D1F265629}"/>
  </cellStyles>
  <dxfs count="0"/>
  <tableStyles count="0" defaultTableStyle="TableStyleMedium2" defaultPivotStyle="PivotStyleLight16"/>
  <colors>
    <mruColors>
      <color rgb="FFFCFDD7"/>
      <color rgb="FFF9FB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338AB00-1F45-437B-B8D9-4998AC143B58}" name="טבלה1" displayName="טבלה1" ref="F3:F7" totalsRowShown="0">
  <autoFilter ref="F3:F7" xr:uid="{2338AB00-1F45-437B-B8D9-4998AC143B58}"/>
  <tableColumns count="1">
    <tableColumn id="1" xr3:uid="{26EED9AA-D064-4F1C-9790-4229634E363C}" name="עמודה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4A655-BF5B-4921-B313-3DB24130433F}">
  <sheetPr codeName="גיליון1"/>
  <dimension ref="B1:P51"/>
  <sheetViews>
    <sheetView showGridLines="0" showRowColHeaders="0" rightToLeft="1" tabSelected="1" topLeftCell="A28" zoomScale="80" zoomScaleNormal="80" workbookViewId="0">
      <selection activeCell="M17" sqref="M17"/>
    </sheetView>
  </sheetViews>
  <sheetFormatPr defaultColWidth="9.125" defaultRowHeight="18.75" x14ac:dyDescent="0.3"/>
  <cols>
    <col min="1" max="1" width="9.125" style="6"/>
    <col min="2" max="2" width="1.5" style="6" customWidth="1"/>
    <col min="3" max="3" width="5" style="6" customWidth="1"/>
    <col min="4" max="4" width="5.75" style="6" customWidth="1"/>
    <col min="5" max="7" width="9.125" style="6"/>
    <col min="8" max="8" width="4" style="6" customWidth="1"/>
    <col min="9" max="9" width="0.375" style="6" customWidth="1"/>
    <col min="10" max="11" width="0.625" style="6" customWidth="1"/>
    <col min="12" max="12" width="35.625" style="6" customWidth="1"/>
    <col min="13" max="13" width="46.5" style="6" customWidth="1"/>
    <col min="14" max="14" width="4" style="6" customWidth="1"/>
    <col min="15" max="15" width="24" style="29" customWidth="1"/>
    <col min="16" max="16" width="55.125" style="6" customWidth="1"/>
    <col min="17" max="16384" width="9.125" style="6"/>
  </cols>
  <sheetData>
    <row r="1" spans="2:16" ht="19.5" thickBot="1" x14ac:dyDescent="0.35"/>
    <row r="2" spans="2:16" ht="26.25" x14ac:dyDescent="0.4">
      <c r="B2" s="34"/>
      <c r="C2" s="43" t="s">
        <v>298</v>
      </c>
      <c r="D2" s="35"/>
      <c r="E2" s="35"/>
      <c r="F2" s="35"/>
      <c r="G2" s="36"/>
      <c r="L2" s="15" t="s">
        <v>0</v>
      </c>
    </row>
    <row r="3" spans="2:16" x14ac:dyDescent="0.3">
      <c r="B3" s="37"/>
      <c r="C3" s="25"/>
      <c r="D3" s="42" t="s">
        <v>300</v>
      </c>
      <c r="G3" s="38"/>
    </row>
    <row r="4" spans="2:16" ht="21.75" customHeight="1" x14ac:dyDescent="0.3">
      <c r="B4" s="37"/>
      <c r="G4" s="38"/>
      <c r="H4" s="54"/>
      <c r="L4" s="22" t="s">
        <v>284</v>
      </c>
      <c r="M4" s="56" t="s">
        <v>309</v>
      </c>
      <c r="O4" s="55" t="s">
        <v>313</v>
      </c>
    </row>
    <row r="5" spans="2:16" ht="16.149999999999999" customHeight="1" x14ac:dyDescent="0.3">
      <c r="B5" s="37"/>
      <c r="C5" s="26"/>
      <c r="D5" s="42" t="s">
        <v>299</v>
      </c>
      <c r="G5" s="38"/>
      <c r="L5" s="22"/>
      <c r="M5" s="16"/>
    </row>
    <row r="6" spans="2:16" ht="20.45" customHeight="1" x14ac:dyDescent="0.3">
      <c r="B6" s="37"/>
      <c r="G6" s="38"/>
      <c r="L6" s="53" t="s">
        <v>281</v>
      </c>
      <c r="M6" s="52" t="e">
        <f>+VLOOKUP(M4,Sheet2!A4:C262,2,FALSE)</f>
        <v>#N/A</v>
      </c>
    </row>
    <row r="7" spans="2:16" ht="15.75" customHeight="1" x14ac:dyDescent="0.3">
      <c r="B7" s="37"/>
      <c r="C7" s="18"/>
      <c r="D7" s="42" t="s">
        <v>305</v>
      </c>
      <c r="G7" s="38"/>
      <c r="L7" s="23"/>
      <c r="M7" s="17"/>
      <c r="O7" s="30"/>
      <c r="P7" s="7"/>
    </row>
    <row r="8" spans="2:16" ht="23.25" customHeight="1" x14ac:dyDescent="0.3">
      <c r="B8" s="37"/>
      <c r="C8" s="50" t="s">
        <v>301</v>
      </c>
      <c r="G8" s="38"/>
      <c r="L8" s="22" t="s">
        <v>285</v>
      </c>
      <c r="M8" s="18" t="e">
        <f>+VLOOKUP(M4,Sheet2!A4:C262,3,FALSE)</f>
        <v>#N/A</v>
      </c>
    </row>
    <row r="9" spans="2:16" ht="10.9" customHeight="1" thickBot="1" x14ac:dyDescent="0.35">
      <c r="B9" s="39"/>
      <c r="C9" s="40"/>
      <c r="D9" s="40"/>
      <c r="E9" s="40"/>
      <c r="F9" s="40"/>
      <c r="G9" s="41"/>
      <c r="L9" s="22"/>
      <c r="M9" s="22"/>
      <c r="N9" s="28"/>
    </row>
    <row r="10" spans="2:16" ht="23.25" customHeight="1" x14ac:dyDescent="0.3">
      <c r="L10" s="22" t="s">
        <v>277</v>
      </c>
      <c r="M10" s="18" t="str">
        <f>VLOOKUP(M4,Sheet2!A3:D262,4,FALSE)</f>
        <v>אשכול סוציואקונומי</v>
      </c>
      <c r="N10" s="28"/>
    </row>
    <row r="11" spans="2:16" ht="19.5" thickBot="1" x14ac:dyDescent="0.35"/>
    <row r="12" spans="2:16" ht="22.9" customHeight="1" thickBot="1" x14ac:dyDescent="0.35">
      <c r="H12" s="32">
        <v>1</v>
      </c>
      <c r="J12" s="33"/>
      <c r="L12" s="19" t="s">
        <v>282</v>
      </c>
      <c r="M12" s="44"/>
    </row>
    <row r="13" spans="2:16" x14ac:dyDescent="0.3">
      <c r="L13" s="20" t="s">
        <v>283</v>
      </c>
      <c r="M13" s="57"/>
      <c r="O13" s="45"/>
    </row>
    <row r="14" spans="2:16" x14ac:dyDescent="0.3">
      <c r="L14" s="20" t="s">
        <v>260</v>
      </c>
      <c r="M14" s="57"/>
      <c r="O14" s="45"/>
    </row>
    <row r="15" spans="2:16" x14ac:dyDescent="0.3">
      <c r="L15" s="20" t="s">
        <v>261</v>
      </c>
      <c r="M15" s="57"/>
      <c r="O15" s="46" t="s">
        <v>302</v>
      </c>
    </row>
    <row r="16" spans="2:16" x14ac:dyDescent="0.3">
      <c r="L16" s="20" t="s">
        <v>262</v>
      </c>
      <c r="M16" s="57"/>
      <c r="O16" s="45"/>
    </row>
    <row r="17" spans="8:15" ht="37.5" x14ac:dyDescent="0.3">
      <c r="L17" s="21" t="s">
        <v>263</v>
      </c>
      <c r="M17" s="57"/>
      <c r="O17" s="45"/>
    </row>
    <row r="19" spans="8:15" ht="75" x14ac:dyDescent="0.3">
      <c r="L19" s="24" t="s">
        <v>307</v>
      </c>
      <c r="M19" s="58" t="s">
        <v>309</v>
      </c>
      <c r="N19" s="31"/>
      <c r="O19" s="47"/>
    </row>
    <row r="20" spans="8:15" ht="166.5" customHeight="1" x14ac:dyDescent="0.3">
      <c r="L20" s="24" t="s">
        <v>308</v>
      </c>
      <c r="M20" s="57"/>
      <c r="N20" s="31"/>
      <c r="O20" s="51" t="s">
        <v>302</v>
      </c>
    </row>
    <row r="21" spans="8:15" x14ac:dyDescent="0.3">
      <c r="L21" s="8" t="s">
        <v>293</v>
      </c>
    </row>
    <row r="22" spans="8:15" ht="19.5" thickBot="1" x14ac:dyDescent="0.35"/>
    <row r="23" spans="8:15" ht="24" thickBot="1" x14ac:dyDescent="0.35">
      <c r="H23" s="32">
        <v>2</v>
      </c>
      <c r="J23" s="33"/>
      <c r="L23" s="19" t="s">
        <v>286</v>
      </c>
      <c r="M23" s="19"/>
    </row>
    <row r="24" spans="8:15" ht="75" x14ac:dyDescent="0.3">
      <c r="L24" s="24" t="s">
        <v>295</v>
      </c>
      <c r="M24" s="57"/>
      <c r="O24" s="47" t="s">
        <v>303</v>
      </c>
    </row>
    <row r="25" spans="8:15" ht="13.15" customHeight="1" x14ac:dyDescent="0.3">
      <c r="M25" s="49"/>
      <c r="N25" s="48"/>
      <c r="O25" s="48"/>
    </row>
    <row r="26" spans="8:15" ht="123.75" customHeight="1" x14ac:dyDescent="0.3">
      <c r="L26" s="24" t="s">
        <v>294</v>
      </c>
      <c r="M26" s="57"/>
      <c r="O26" s="47" t="s">
        <v>302</v>
      </c>
    </row>
    <row r="27" spans="8:15" ht="19.5" thickBot="1" x14ac:dyDescent="0.35"/>
    <row r="28" spans="8:15" ht="24" thickBot="1" x14ac:dyDescent="0.35">
      <c r="H28" s="32">
        <v>3</v>
      </c>
      <c r="J28" s="33"/>
      <c r="L28" s="19" t="s">
        <v>274</v>
      </c>
      <c r="M28" s="19"/>
    </row>
    <row r="29" spans="8:15" ht="56.25" x14ac:dyDescent="0.3">
      <c r="L29" s="24" t="s">
        <v>296</v>
      </c>
      <c r="M29" s="57"/>
      <c r="O29" s="47" t="s">
        <v>303</v>
      </c>
    </row>
    <row r="30" spans="8:15" x14ac:dyDescent="0.3">
      <c r="O30" s="6"/>
    </row>
    <row r="31" spans="8:15" ht="93.75" x14ac:dyDescent="0.3">
      <c r="L31" s="24" t="s">
        <v>297</v>
      </c>
      <c r="M31" s="57"/>
      <c r="O31" s="47" t="s">
        <v>302</v>
      </c>
    </row>
    <row r="32" spans="8:15" ht="19.5" thickBot="1" x14ac:dyDescent="0.35"/>
    <row r="33" spans="8:16" ht="24" thickBot="1" x14ac:dyDescent="0.35">
      <c r="H33" s="32">
        <v>4</v>
      </c>
      <c r="J33" s="33"/>
      <c r="L33" s="19" t="s">
        <v>289</v>
      </c>
      <c r="M33" s="19"/>
    </row>
    <row r="34" spans="8:16" ht="23.25" customHeight="1" x14ac:dyDescent="0.3">
      <c r="L34" s="6" t="s">
        <v>290</v>
      </c>
      <c r="M34" s="59" t="s">
        <v>310</v>
      </c>
      <c r="O34" s="47" t="s">
        <v>303</v>
      </c>
    </row>
    <row r="35" spans="8:16" ht="7.9" customHeight="1" x14ac:dyDescent="0.3">
      <c r="O35" s="6"/>
    </row>
    <row r="36" spans="8:16" ht="95.25" customHeight="1" x14ac:dyDescent="0.3">
      <c r="L36" s="24" t="s">
        <v>270</v>
      </c>
      <c r="M36" s="57"/>
      <c r="O36" s="47" t="s">
        <v>302</v>
      </c>
    </row>
    <row r="37" spans="8:16" ht="24.75" customHeight="1" thickBot="1" x14ac:dyDescent="0.35"/>
    <row r="38" spans="8:16" ht="18.75" customHeight="1" thickBot="1" x14ac:dyDescent="0.35">
      <c r="H38" s="32">
        <v>5</v>
      </c>
      <c r="J38" s="33"/>
      <c r="L38" s="19" t="s">
        <v>287</v>
      </c>
      <c r="M38" s="19"/>
    </row>
    <row r="39" spans="8:16" x14ac:dyDescent="0.3">
      <c r="L39" s="6" t="s">
        <v>290</v>
      </c>
      <c r="M39" s="59" t="s">
        <v>310</v>
      </c>
      <c r="O39" s="47" t="s">
        <v>303</v>
      </c>
    </row>
    <row r="40" spans="8:16" x14ac:dyDescent="0.3">
      <c r="O40" s="6"/>
    </row>
    <row r="41" spans="8:16" ht="56.25" x14ac:dyDescent="0.3">
      <c r="L41" s="24" t="s">
        <v>288</v>
      </c>
      <c r="M41" s="57"/>
      <c r="O41" s="47" t="s">
        <v>304</v>
      </c>
    </row>
    <row r="42" spans="8:16" ht="19.5" thickBot="1" x14ac:dyDescent="0.35"/>
    <row r="43" spans="8:16" ht="24" thickBot="1" x14ac:dyDescent="0.35">
      <c r="H43" s="32">
        <v>6</v>
      </c>
      <c r="J43" s="33"/>
      <c r="L43" s="19" t="s">
        <v>291</v>
      </c>
      <c r="M43" s="19"/>
    </row>
    <row r="44" spans="8:16" x14ac:dyDescent="0.3">
      <c r="L44" s="6" t="s">
        <v>290</v>
      </c>
      <c r="M44" s="59" t="s">
        <v>309</v>
      </c>
      <c r="O44" s="47"/>
    </row>
    <row r="45" spans="8:16" ht="37.5" x14ac:dyDescent="0.3">
      <c r="L45" s="24" t="s">
        <v>292</v>
      </c>
      <c r="M45" s="57"/>
      <c r="O45" s="51" t="s">
        <v>303</v>
      </c>
    </row>
    <row r="46" spans="8:16" x14ac:dyDescent="0.3">
      <c r="O46" s="6"/>
    </row>
    <row r="47" spans="8:16" ht="37.5" x14ac:dyDescent="0.3">
      <c r="L47" s="24" t="s">
        <v>292</v>
      </c>
      <c r="M47" s="57"/>
      <c r="N47" s="27"/>
      <c r="O47" s="47" t="s">
        <v>303</v>
      </c>
      <c r="P47" s="27"/>
    </row>
    <row r="49" spans="8:15" ht="19.5" thickBot="1" x14ac:dyDescent="0.35"/>
    <row r="50" spans="8:15" ht="24" thickBot="1" x14ac:dyDescent="0.35">
      <c r="H50" s="32">
        <v>7</v>
      </c>
      <c r="J50" s="33"/>
      <c r="L50" s="19" t="s">
        <v>311</v>
      </c>
      <c r="M50" s="19"/>
    </row>
    <row r="51" spans="8:15" ht="56.25" x14ac:dyDescent="0.3">
      <c r="L51" s="24" t="s">
        <v>312</v>
      </c>
      <c r="M51" s="57"/>
      <c r="O51" s="47" t="s">
        <v>303</v>
      </c>
    </row>
  </sheetData>
  <sheetProtection algorithmName="SHA-512" hashValue="fhJeiuSuhftaq8afdNWX1LpO+linbic0SOCVRHqlQL3pfmx0oIPznDkPFVIciDRIlUH4qzve1AoE+fU/OaNnWQ==" saltValue="6lPQljSsRU5pM8yih4lYQA==" spinCount="100000" sheet="1" objects="1" scenarios="1" selectLockedCells="1"/>
  <dataValidations count="1">
    <dataValidation showInputMessage="1" showErrorMessage="1" sqref="M20" xr:uid="{4B092BDF-3DFA-4200-9BF8-7A63E3038088}"/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75210431-D8B1-4C26-A911-AD35227B2325}">
          <x14:formula1>
            <xm:f>Sheet2!$H$3:$H$6</xm:f>
          </x14:formula1>
          <xm:sqref>M34</xm:sqref>
        </x14:dataValidation>
        <x14:dataValidation type="list" allowBlank="1" showInputMessage="1" showErrorMessage="1" xr:uid="{7AE3075F-EEE4-4A5B-A7EF-1CA5E5D102AD}">
          <x14:formula1>
            <xm:f>Sheet2!$F$4:$F$6</xm:f>
          </x14:formula1>
          <xm:sqref>M44</xm:sqref>
        </x14:dataValidation>
        <x14:dataValidation type="list" allowBlank="1" showInputMessage="1" showErrorMessage="1" xr:uid="{4E2C9C06-285A-49CB-BD25-CE806C57B229}">
          <x14:formula1>
            <xm:f>Sheet2!$F$4:$F$7</xm:f>
          </x14:formula1>
          <xm:sqref>M19</xm:sqref>
        </x14:dataValidation>
        <x14:dataValidation type="list" allowBlank="1" showInputMessage="1" showErrorMessage="1" xr:uid="{2E71CB3A-97FC-4D34-9430-0B922FD8595F}">
          <x14:formula1>
            <xm:f>Sheet2!$H$8:$H$11</xm:f>
          </x14:formula1>
          <xm:sqref>M39</xm:sqref>
        </x14:dataValidation>
        <x14:dataValidation type="list" allowBlank="1" showInputMessage="1" showErrorMessage="1" xr:uid="{F0601957-6AC7-47AF-83CF-E66CE321F5D5}">
          <x14:formula1>
            <xm:f>Sheet2!$A$4:$A$262</xm:f>
          </x14:formula1>
          <xm:sqref>P6</xm:sqref>
        </x14:dataValidation>
        <x14:dataValidation type="list" allowBlank="1" showInputMessage="1" showErrorMessage="1" xr:uid="{BF0B6B96-B8BA-4BCC-8427-02B7D608E116}">
          <x14:formula1>
            <xm:f>Sheet2!$A$3:$A$262</xm:f>
          </x14:formula1>
          <xm:sqref>M4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42900-6591-4D9B-9C11-6D22B95753F7}">
  <sheetPr codeName="גיליון2"/>
  <dimension ref="A1:H262"/>
  <sheetViews>
    <sheetView rightToLeft="1" topLeftCell="A244" workbookViewId="0">
      <selection activeCell="G265" sqref="G265"/>
    </sheetView>
  </sheetViews>
  <sheetFormatPr defaultRowHeight="14.25" x14ac:dyDescent="0.2"/>
  <sheetData>
    <row r="1" spans="1:8" x14ac:dyDescent="0.2">
      <c r="A1" t="s">
        <v>1</v>
      </c>
    </row>
    <row r="2" spans="1:8" x14ac:dyDescent="0.2">
      <c r="A2" t="s">
        <v>259</v>
      </c>
    </row>
    <row r="3" spans="1:8" x14ac:dyDescent="0.2">
      <c r="A3" t="s">
        <v>309</v>
      </c>
      <c r="B3" t="s">
        <v>275</v>
      </c>
      <c r="C3" t="s">
        <v>276</v>
      </c>
      <c r="D3" t="s">
        <v>277</v>
      </c>
      <c r="F3" t="s">
        <v>306</v>
      </c>
      <c r="H3" t="s">
        <v>310</v>
      </c>
    </row>
    <row r="4" spans="1:8" x14ac:dyDescent="0.2">
      <c r="A4" s="2" t="s">
        <v>84</v>
      </c>
      <c r="B4" s="10">
        <v>8794</v>
      </c>
      <c r="C4" s="9" t="s">
        <v>279</v>
      </c>
      <c r="D4" s="9">
        <v>3</v>
      </c>
      <c r="F4" t="s">
        <v>309</v>
      </c>
      <c r="H4" t="s">
        <v>267</v>
      </c>
    </row>
    <row r="5" spans="1:8" x14ac:dyDescent="0.2">
      <c r="A5" s="2" t="s">
        <v>85</v>
      </c>
      <c r="B5" s="10">
        <v>14235</v>
      </c>
      <c r="C5" s="9" t="s">
        <v>279</v>
      </c>
      <c r="D5" s="9">
        <v>3</v>
      </c>
      <c r="F5" t="s">
        <v>264</v>
      </c>
      <c r="H5" t="s">
        <v>269</v>
      </c>
    </row>
    <row r="6" spans="1:8" x14ac:dyDescent="0.2">
      <c r="A6" s="2" t="s">
        <v>86</v>
      </c>
      <c r="B6" s="10">
        <v>15103</v>
      </c>
      <c r="C6" s="9" t="s">
        <v>279</v>
      </c>
      <c r="D6" s="9">
        <v>9</v>
      </c>
      <c r="F6" t="s">
        <v>265</v>
      </c>
      <c r="H6" t="s">
        <v>268</v>
      </c>
    </row>
    <row r="7" spans="1:8" x14ac:dyDescent="0.2">
      <c r="A7" s="1" t="s">
        <v>2</v>
      </c>
      <c r="B7" s="10">
        <v>59319</v>
      </c>
      <c r="C7" s="9" t="s">
        <v>278</v>
      </c>
      <c r="D7" s="9">
        <v>2</v>
      </c>
      <c r="F7" t="s">
        <v>266</v>
      </c>
    </row>
    <row r="8" spans="1:8" x14ac:dyDescent="0.2">
      <c r="A8" s="1" t="s">
        <v>3</v>
      </c>
      <c r="B8" s="10">
        <v>37838</v>
      </c>
      <c r="C8" s="9" t="s">
        <v>278</v>
      </c>
      <c r="D8" s="9">
        <v>3</v>
      </c>
      <c r="H8" t="s">
        <v>310</v>
      </c>
    </row>
    <row r="9" spans="1:8" x14ac:dyDescent="0.2">
      <c r="A9" s="1" t="s">
        <v>4</v>
      </c>
      <c r="B9" s="10">
        <v>40144</v>
      </c>
      <c r="C9" s="9" t="s">
        <v>278</v>
      </c>
      <c r="D9" s="9">
        <v>5</v>
      </c>
      <c r="H9" t="s">
        <v>271</v>
      </c>
    </row>
    <row r="10" spans="1:8" x14ac:dyDescent="0.2">
      <c r="A10" s="1" t="s">
        <v>5</v>
      </c>
      <c r="B10" s="10">
        <v>24203</v>
      </c>
      <c r="C10" s="9" t="s">
        <v>278</v>
      </c>
      <c r="D10" s="9">
        <v>5</v>
      </c>
      <c r="H10" t="s">
        <v>273</v>
      </c>
    </row>
    <row r="11" spans="1:8" x14ac:dyDescent="0.2">
      <c r="A11" s="2" t="s">
        <v>87</v>
      </c>
      <c r="B11" s="10">
        <v>10056</v>
      </c>
      <c r="C11" s="9" t="s">
        <v>279</v>
      </c>
      <c r="D11" s="9">
        <v>8</v>
      </c>
      <c r="H11" t="s">
        <v>272</v>
      </c>
    </row>
    <row r="12" spans="1:8" x14ac:dyDescent="0.2">
      <c r="A12" s="2" t="s">
        <v>88</v>
      </c>
      <c r="B12" s="10">
        <v>13008</v>
      </c>
      <c r="C12" s="9" t="s">
        <v>279</v>
      </c>
      <c r="D12" s="9">
        <v>7</v>
      </c>
    </row>
    <row r="13" spans="1:8" x14ac:dyDescent="0.2">
      <c r="A13" s="1" t="s">
        <v>6</v>
      </c>
      <c r="B13" s="10">
        <v>57339</v>
      </c>
      <c r="C13" s="9" t="s">
        <v>278</v>
      </c>
      <c r="D13" s="9">
        <v>6</v>
      </c>
    </row>
    <row r="14" spans="1:8" x14ac:dyDescent="0.2">
      <c r="A14" s="2" t="s">
        <v>89</v>
      </c>
      <c r="B14" s="10">
        <v>14980</v>
      </c>
      <c r="C14" s="9" t="s">
        <v>279</v>
      </c>
      <c r="D14" s="9">
        <v>3</v>
      </c>
    </row>
    <row r="15" spans="1:8" x14ac:dyDescent="0.2">
      <c r="A15" s="3" t="s">
        <v>206</v>
      </c>
      <c r="B15" s="10">
        <v>9163</v>
      </c>
      <c r="C15" s="13" t="s">
        <v>280</v>
      </c>
      <c r="D15" s="9">
        <v>2</v>
      </c>
    </row>
    <row r="16" spans="1:8" x14ac:dyDescent="0.2">
      <c r="A16" s="3" t="s">
        <v>205</v>
      </c>
      <c r="B16" s="10">
        <v>19971</v>
      </c>
      <c r="C16" s="13" t="s">
        <v>280</v>
      </c>
      <c r="D16" s="9">
        <v>1</v>
      </c>
    </row>
    <row r="17" spans="1:4" x14ac:dyDescent="0.2">
      <c r="A17" s="3" t="s">
        <v>207</v>
      </c>
      <c r="B17" s="10">
        <v>2195</v>
      </c>
      <c r="C17" s="13" t="s">
        <v>280</v>
      </c>
      <c r="D17" s="9">
        <v>8</v>
      </c>
    </row>
    <row r="18" spans="1:4" x14ac:dyDescent="0.2">
      <c r="A18" s="2" t="s">
        <v>90</v>
      </c>
      <c r="B18" s="10">
        <v>3838</v>
      </c>
      <c r="C18" s="9" t="s">
        <v>279</v>
      </c>
      <c r="D18" s="9">
        <v>7</v>
      </c>
    </row>
    <row r="19" spans="1:4" x14ac:dyDescent="0.2">
      <c r="A19" s="1" t="s">
        <v>7</v>
      </c>
      <c r="B19" s="10">
        <v>49765</v>
      </c>
      <c r="C19" s="9" t="s">
        <v>278</v>
      </c>
      <c r="D19" s="9">
        <v>2</v>
      </c>
    </row>
    <row r="20" spans="1:4" x14ac:dyDescent="0.2">
      <c r="A20" s="2" t="s">
        <v>91</v>
      </c>
      <c r="B20" s="10">
        <v>8126</v>
      </c>
      <c r="C20" s="9" t="s">
        <v>279</v>
      </c>
      <c r="D20" s="9">
        <v>8</v>
      </c>
    </row>
    <row r="21" spans="1:4" x14ac:dyDescent="0.2">
      <c r="A21" s="2" t="s">
        <v>92</v>
      </c>
      <c r="B21" s="10">
        <v>4391</v>
      </c>
      <c r="C21" s="9" t="s">
        <v>279</v>
      </c>
      <c r="D21" s="9">
        <v>8</v>
      </c>
    </row>
    <row r="22" spans="1:4" x14ac:dyDescent="0.2">
      <c r="A22" s="2" t="s">
        <v>93</v>
      </c>
      <c r="B22" s="10">
        <v>13556</v>
      </c>
      <c r="C22" s="9" t="s">
        <v>279</v>
      </c>
      <c r="D22" s="9">
        <v>3</v>
      </c>
    </row>
    <row r="23" spans="1:4" x14ac:dyDescent="0.2">
      <c r="A23" s="2" t="s">
        <v>94</v>
      </c>
      <c r="B23" s="10">
        <v>12300</v>
      </c>
      <c r="C23" s="9" t="s">
        <v>279</v>
      </c>
      <c r="D23" s="9">
        <v>7</v>
      </c>
    </row>
    <row r="24" spans="1:4" x14ac:dyDescent="0.2">
      <c r="A24" s="1" t="s">
        <v>8</v>
      </c>
      <c r="B24" s="10">
        <v>21841</v>
      </c>
      <c r="C24" s="9" t="s">
        <v>278</v>
      </c>
      <c r="D24" s="9">
        <v>6</v>
      </c>
    </row>
    <row r="25" spans="1:4" x14ac:dyDescent="0.2">
      <c r="A25" s="1" t="s">
        <v>9</v>
      </c>
      <c r="B25" s="10">
        <v>229173</v>
      </c>
      <c r="C25" s="9" t="s">
        <v>278</v>
      </c>
      <c r="D25" s="9">
        <v>5</v>
      </c>
    </row>
    <row r="26" spans="1:4" x14ac:dyDescent="0.2">
      <c r="A26" s="3" t="s">
        <v>208</v>
      </c>
      <c r="B26" s="10">
        <v>18520</v>
      </c>
      <c r="C26" s="13" t="s">
        <v>280</v>
      </c>
      <c r="D26" s="9">
        <v>6</v>
      </c>
    </row>
    <row r="27" spans="1:4" x14ac:dyDescent="0.2">
      <c r="A27" s="1" t="s">
        <v>10</v>
      </c>
      <c r="B27" s="10">
        <v>161745</v>
      </c>
      <c r="C27" s="9" t="s">
        <v>278</v>
      </c>
      <c r="D27" s="9">
        <v>5</v>
      </c>
    </row>
    <row r="28" spans="1:4" x14ac:dyDescent="0.2">
      <c r="A28" s="1" t="s">
        <v>11</v>
      </c>
      <c r="B28" s="10">
        <v>30750</v>
      </c>
      <c r="C28" s="9" t="s">
        <v>278</v>
      </c>
      <c r="D28" s="9">
        <v>4</v>
      </c>
    </row>
    <row r="29" spans="1:4" x14ac:dyDescent="0.2">
      <c r="A29" s="3" t="s">
        <v>209</v>
      </c>
      <c r="B29" s="10">
        <v>24242</v>
      </c>
      <c r="C29" s="13" t="s">
        <v>280</v>
      </c>
      <c r="D29" s="9">
        <v>7</v>
      </c>
    </row>
    <row r="30" spans="1:4" x14ac:dyDescent="0.2">
      <c r="A30" s="1" t="s">
        <v>12</v>
      </c>
      <c r="B30" s="10">
        <v>34601</v>
      </c>
      <c r="C30" s="9" t="s">
        <v>278</v>
      </c>
      <c r="D30" s="9">
        <v>7</v>
      </c>
    </row>
    <row r="31" spans="1:4" x14ac:dyDescent="0.2">
      <c r="A31" s="1" t="s">
        <v>13</v>
      </c>
      <c r="B31" s="10">
        <v>218995</v>
      </c>
      <c r="C31" s="9" t="s">
        <v>278</v>
      </c>
      <c r="D31" s="9">
        <v>5</v>
      </c>
    </row>
    <row r="32" spans="1:4" x14ac:dyDescent="0.2">
      <c r="A32" s="3" t="s">
        <v>210</v>
      </c>
      <c r="B32" s="10">
        <v>8342</v>
      </c>
      <c r="C32" s="13" t="s">
        <v>280</v>
      </c>
      <c r="D32" s="9">
        <v>3</v>
      </c>
    </row>
    <row r="33" spans="1:4" x14ac:dyDescent="0.2">
      <c r="A33" s="2" t="s">
        <v>95</v>
      </c>
      <c r="B33" s="10">
        <v>10438</v>
      </c>
      <c r="C33" s="9" t="s">
        <v>279</v>
      </c>
      <c r="D33" s="9">
        <v>3</v>
      </c>
    </row>
    <row r="34" spans="1:4" x14ac:dyDescent="0.2">
      <c r="A34" s="2" t="s">
        <v>96</v>
      </c>
      <c r="B34" s="10">
        <v>6835</v>
      </c>
      <c r="C34" s="9" t="s">
        <v>279</v>
      </c>
      <c r="D34" s="9">
        <v>3</v>
      </c>
    </row>
    <row r="35" spans="1:4" x14ac:dyDescent="0.2">
      <c r="A35" s="2" t="s">
        <v>97</v>
      </c>
      <c r="B35" s="10">
        <v>10895</v>
      </c>
      <c r="C35" s="9" t="s">
        <v>279</v>
      </c>
      <c r="D35" s="9">
        <v>2</v>
      </c>
    </row>
    <row r="36" spans="1:4" x14ac:dyDescent="0.2">
      <c r="A36" s="2" t="s">
        <v>98</v>
      </c>
      <c r="B36" s="10">
        <v>6040</v>
      </c>
      <c r="C36" s="9" t="s">
        <v>279</v>
      </c>
      <c r="D36" s="9">
        <v>4</v>
      </c>
    </row>
    <row r="37" spans="1:4" x14ac:dyDescent="0.2">
      <c r="A37" s="2" t="s">
        <v>99</v>
      </c>
      <c r="B37" s="10">
        <v>5516</v>
      </c>
      <c r="C37" s="9" t="s">
        <v>279</v>
      </c>
      <c r="D37" s="9">
        <v>7</v>
      </c>
    </row>
    <row r="38" spans="1:4" x14ac:dyDescent="0.2">
      <c r="A38" s="2" t="s">
        <v>100</v>
      </c>
      <c r="B38" s="10">
        <v>12286</v>
      </c>
      <c r="C38" s="9" t="s">
        <v>279</v>
      </c>
      <c r="D38" s="9">
        <v>4</v>
      </c>
    </row>
    <row r="39" spans="1:4" x14ac:dyDescent="0.2">
      <c r="A39" s="2" t="s">
        <v>101</v>
      </c>
      <c r="B39" s="10">
        <v>7661</v>
      </c>
      <c r="C39" s="9" t="s">
        <v>279</v>
      </c>
      <c r="D39" s="9">
        <v>7</v>
      </c>
    </row>
    <row r="40" spans="1:4" x14ac:dyDescent="0.2">
      <c r="A40" s="1" t="s">
        <v>14</v>
      </c>
      <c r="B40" s="10">
        <v>20249</v>
      </c>
      <c r="C40" s="9" t="s">
        <v>278</v>
      </c>
      <c r="D40" s="9">
        <v>4</v>
      </c>
    </row>
    <row r="41" spans="1:4" x14ac:dyDescent="0.2">
      <c r="A41" s="1" t="s">
        <v>15</v>
      </c>
      <c r="B41" s="10">
        <v>167318</v>
      </c>
      <c r="C41" s="9" t="s">
        <v>278</v>
      </c>
      <c r="D41" s="9">
        <v>2</v>
      </c>
    </row>
    <row r="42" spans="1:4" x14ac:dyDescent="0.2">
      <c r="A42" s="1" t="s">
        <v>16</v>
      </c>
      <c r="B42" s="10">
        <v>69281</v>
      </c>
      <c r="C42" s="9" t="s">
        <v>278</v>
      </c>
      <c r="D42" s="9">
        <v>2</v>
      </c>
    </row>
    <row r="43" spans="1:4" x14ac:dyDescent="0.2">
      <c r="A43" s="1" t="s">
        <v>17</v>
      </c>
      <c r="B43" s="10">
        <v>223786</v>
      </c>
      <c r="C43" s="9" t="s">
        <v>278</v>
      </c>
      <c r="D43" s="9">
        <v>2</v>
      </c>
    </row>
    <row r="44" spans="1:4" x14ac:dyDescent="0.2">
      <c r="A44" s="2" t="s">
        <v>102</v>
      </c>
      <c r="B44" s="10">
        <v>6660</v>
      </c>
      <c r="C44" s="9" t="s">
        <v>279</v>
      </c>
      <c r="D44" s="9">
        <v>5</v>
      </c>
    </row>
    <row r="45" spans="1:4" x14ac:dyDescent="0.2">
      <c r="A45" s="3" t="s">
        <v>211</v>
      </c>
      <c r="B45" s="10">
        <v>11762</v>
      </c>
      <c r="C45" s="13" t="s">
        <v>280</v>
      </c>
      <c r="D45" s="9">
        <v>7</v>
      </c>
    </row>
    <row r="46" spans="1:4" x14ac:dyDescent="0.2">
      <c r="A46" s="2" t="s">
        <v>103</v>
      </c>
      <c r="B46" s="10">
        <v>15408</v>
      </c>
      <c r="C46" s="9" t="s">
        <v>279</v>
      </c>
      <c r="D46" s="9">
        <v>8</v>
      </c>
    </row>
    <row r="47" spans="1:4" x14ac:dyDescent="0.2">
      <c r="A47" s="2" t="s">
        <v>104</v>
      </c>
      <c r="B47" s="10">
        <v>11734</v>
      </c>
      <c r="C47" s="9" t="s">
        <v>279</v>
      </c>
      <c r="D47" s="9">
        <v>3</v>
      </c>
    </row>
    <row r="48" spans="1:4" x14ac:dyDescent="0.2">
      <c r="A48" s="2" t="s">
        <v>105</v>
      </c>
      <c r="B48" s="10">
        <v>8176</v>
      </c>
      <c r="C48" s="9" t="s">
        <v>279</v>
      </c>
      <c r="D48" s="9">
        <v>3</v>
      </c>
    </row>
    <row r="49" spans="1:4" x14ac:dyDescent="0.2">
      <c r="A49" s="2" t="s">
        <v>106</v>
      </c>
      <c r="B49" s="10">
        <v>8702</v>
      </c>
      <c r="C49" s="9" t="s">
        <v>279</v>
      </c>
      <c r="D49" s="9">
        <v>3</v>
      </c>
    </row>
    <row r="50" spans="1:4" x14ac:dyDescent="0.2">
      <c r="A50" s="3" t="s">
        <v>212</v>
      </c>
      <c r="B50" s="10">
        <v>8132</v>
      </c>
      <c r="C50" s="13" t="s">
        <v>280</v>
      </c>
      <c r="D50" s="9">
        <v>8</v>
      </c>
    </row>
    <row r="51" spans="1:4" x14ac:dyDescent="0.2">
      <c r="A51" s="1" t="s">
        <v>18</v>
      </c>
      <c r="B51" s="10">
        <v>131099</v>
      </c>
      <c r="C51" s="9" t="s">
        <v>278</v>
      </c>
      <c r="D51" s="9">
        <v>5</v>
      </c>
    </row>
    <row r="52" spans="1:4" x14ac:dyDescent="0.2">
      <c r="A52" s="2" t="s">
        <v>108</v>
      </c>
      <c r="B52" s="10">
        <v>20149</v>
      </c>
      <c r="C52" s="9" t="s">
        <v>279</v>
      </c>
      <c r="D52" s="9">
        <v>3</v>
      </c>
    </row>
    <row r="53" spans="1:4" x14ac:dyDescent="0.2">
      <c r="A53" s="2" t="s">
        <v>110</v>
      </c>
      <c r="B53" s="10">
        <v>6701</v>
      </c>
      <c r="C53" s="9" t="s">
        <v>279</v>
      </c>
      <c r="D53" s="9">
        <v>5</v>
      </c>
    </row>
    <row r="54" spans="1:4" x14ac:dyDescent="0.2">
      <c r="A54" s="2" t="s">
        <v>111</v>
      </c>
      <c r="B54" s="10">
        <v>10754</v>
      </c>
      <c r="C54" s="9" t="s">
        <v>279</v>
      </c>
      <c r="D54" s="9">
        <v>3</v>
      </c>
    </row>
    <row r="55" spans="1:4" x14ac:dyDescent="0.2">
      <c r="A55" s="2" t="s">
        <v>113</v>
      </c>
      <c r="B55" s="10">
        <v>15709</v>
      </c>
      <c r="C55" s="9" t="s">
        <v>279</v>
      </c>
      <c r="D55" s="9">
        <v>2</v>
      </c>
    </row>
    <row r="56" spans="1:4" x14ac:dyDescent="0.2">
      <c r="A56" s="2" t="s">
        <v>114</v>
      </c>
      <c r="B56" s="10">
        <v>3233</v>
      </c>
      <c r="C56" s="9" t="s">
        <v>279</v>
      </c>
      <c r="D56" s="9">
        <v>7</v>
      </c>
    </row>
    <row r="57" spans="1:4" x14ac:dyDescent="0.2">
      <c r="A57" s="2" t="s">
        <v>115</v>
      </c>
      <c r="B57" s="10">
        <v>12553</v>
      </c>
      <c r="C57" s="9" t="s">
        <v>279</v>
      </c>
      <c r="D57" s="9">
        <v>5</v>
      </c>
    </row>
    <row r="58" spans="1:4" x14ac:dyDescent="0.2">
      <c r="A58" s="2" t="s">
        <v>107</v>
      </c>
      <c r="B58" s="10">
        <v>24193</v>
      </c>
      <c r="C58" s="9" t="s">
        <v>279</v>
      </c>
      <c r="D58" s="9">
        <v>4</v>
      </c>
    </row>
    <row r="59" spans="1:4" x14ac:dyDescent="0.2">
      <c r="A59" s="1" t="s">
        <v>19</v>
      </c>
      <c r="B59" s="10">
        <v>28628</v>
      </c>
      <c r="C59" s="9" t="s">
        <v>278</v>
      </c>
      <c r="D59" s="9">
        <v>8</v>
      </c>
    </row>
    <row r="60" spans="1:4" x14ac:dyDescent="0.2">
      <c r="A60" s="1" t="s">
        <v>20</v>
      </c>
      <c r="B60" s="10">
        <v>58557</v>
      </c>
      <c r="C60" s="9" t="s">
        <v>278</v>
      </c>
      <c r="D60" s="9">
        <v>9</v>
      </c>
    </row>
    <row r="61" spans="1:4" x14ac:dyDescent="0.2">
      <c r="A61" s="2" t="s">
        <v>109</v>
      </c>
      <c r="B61" s="10">
        <v>30685</v>
      </c>
      <c r="C61" s="9" t="s">
        <v>279</v>
      </c>
      <c r="D61" s="9">
        <v>7</v>
      </c>
    </row>
    <row r="62" spans="1:4" x14ac:dyDescent="0.2">
      <c r="A62" s="3" t="s">
        <v>213</v>
      </c>
      <c r="B62" s="10">
        <v>4972</v>
      </c>
      <c r="C62" s="13" t="s">
        <v>280</v>
      </c>
      <c r="D62" s="9">
        <v>9</v>
      </c>
    </row>
    <row r="63" spans="1:4" x14ac:dyDescent="0.2">
      <c r="A63" s="3" t="s">
        <v>214</v>
      </c>
      <c r="B63" s="10">
        <v>21484</v>
      </c>
      <c r="C63" s="13" t="s">
        <v>280</v>
      </c>
      <c r="D63" s="9">
        <v>6</v>
      </c>
    </row>
    <row r="64" spans="1:4" x14ac:dyDescent="0.2">
      <c r="A64" s="3" t="s">
        <v>215</v>
      </c>
      <c r="B64" s="10">
        <v>27838</v>
      </c>
      <c r="C64" s="13" t="s">
        <v>280</v>
      </c>
      <c r="D64" s="9">
        <v>6</v>
      </c>
    </row>
    <row r="65" spans="1:4" x14ac:dyDescent="0.2">
      <c r="A65" s="3" t="s">
        <v>216</v>
      </c>
      <c r="B65" s="10">
        <v>29027</v>
      </c>
      <c r="C65" s="13" t="s">
        <v>280</v>
      </c>
      <c r="D65" s="9">
        <v>8</v>
      </c>
    </row>
    <row r="66" spans="1:4" x14ac:dyDescent="0.2">
      <c r="A66" s="2" t="s">
        <v>112</v>
      </c>
      <c r="B66" s="10">
        <v>24473</v>
      </c>
      <c r="C66" s="9" t="s">
        <v>279</v>
      </c>
      <c r="D66" s="9">
        <v>7</v>
      </c>
    </row>
    <row r="67" spans="1:4" x14ac:dyDescent="0.2">
      <c r="A67" s="3" t="s">
        <v>217</v>
      </c>
      <c r="B67" s="10">
        <v>6477</v>
      </c>
      <c r="C67" s="13" t="s">
        <v>280</v>
      </c>
      <c r="D67" s="9">
        <v>8</v>
      </c>
    </row>
    <row r="68" spans="1:4" x14ac:dyDescent="0.2">
      <c r="A68" s="1" t="s">
        <v>21</v>
      </c>
      <c r="B68" s="10">
        <v>25092</v>
      </c>
      <c r="C68" s="9" t="s">
        <v>278</v>
      </c>
      <c r="D68" s="9">
        <v>9</v>
      </c>
    </row>
    <row r="69" spans="1:4" x14ac:dyDescent="0.2">
      <c r="A69" s="2" t="s">
        <v>116</v>
      </c>
      <c r="B69" s="10">
        <v>18140</v>
      </c>
      <c r="C69" s="9" t="s">
        <v>279</v>
      </c>
      <c r="D69" s="9">
        <v>5</v>
      </c>
    </row>
    <row r="70" spans="1:4" x14ac:dyDescent="0.2">
      <c r="A70" s="2" t="s">
        <v>117</v>
      </c>
      <c r="B70" s="10">
        <v>10675</v>
      </c>
      <c r="C70" s="9" t="s">
        <v>279</v>
      </c>
      <c r="D70" s="9">
        <v>4</v>
      </c>
    </row>
    <row r="71" spans="1:4" x14ac:dyDescent="0.2">
      <c r="A71" s="2" t="s">
        <v>118</v>
      </c>
      <c r="B71" s="10">
        <v>12438</v>
      </c>
      <c r="C71" s="9" t="s">
        <v>279</v>
      </c>
      <c r="D71" s="9">
        <v>4</v>
      </c>
    </row>
    <row r="72" spans="1:4" x14ac:dyDescent="0.2">
      <c r="A72" s="2" t="s">
        <v>119</v>
      </c>
      <c r="B72" s="10">
        <v>10623</v>
      </c>
      <c r="C72" s="9" t="s">
        <v>279</v>
      </c>
      <c r="D72" s="9">
        <v>4</v>
      </c>
    </row>
    <row r="73" spans="1:4" x14ac:dyDescent="0.2">
      <c r="A73" s="1" t="s">
        <v>22</v>
      </c>
      <c r="B73" s="10">
        <v>39230</v>
      </c>
      <c r="C73" s="9" t="s">
        <v>278</v>
      </c>
      <c r="D73" s="9">
        <v>4</v>
      </c>
    </row>
    <row r="74" spans="1:4" x14ac:dyDescent="0.2">
      <c r="A74" s="3" t="s">
        <v>218</v>
      </c>
      <c r="B74" s="10">
        <v>34134</v>
      </c>
      <c r="C74" s="13" t="s">
        <v>280</v>
      </c>
      <c r="D74" s="9">
        <v>8</v>
      </c>
    </row>
    <row r="75" spans="1:4" x14ac:dyDescent="0.2">
      <c r="A75" s="3" t="s">
        <v>219</v>
      </c>
      <c r="B75" s="10">
        <v>34458</v>
      </c>
      <c r="C75" s="13" t="s">
        <v>280</v>
      </c>
      <c r="D75" s="9">
        <v>5</v>
      </c>
    </row>
    <row r="76" spans="1:4" x14ac:dyDescent="0.2">
      <c r="A76" s="3" t="s">
        <v>220</v>
      </c>
      <c r="B76" s="10">
        <v>20881</v>
      </c>
      <c r="C76" s="13" t="s">
        <v>280</v>
      </c>
      <c r="D76" s="9">
        <v>7</v>
      </c>
    </row>
    <row r="77" spans="1:4" x14ac:dyDescent="0.2">
      <c r="A77" s="3" t="s">
        <v>221</v>
      </c>
      <c r="B77" s="10">
        <v>13178</v>
      </c>
      <c r="C77" s="13" t="s">
        <v>280</v>
      </c>
      <c r="D77" s="9">
        <v>7</v>
      </c>
    </row>
    <row r="78" spans="1:4" x14ac:dyDescent="0.2">
      <c r="A78" s="1" t="s">
        <v>23</v>
      </c>
      <c r="B78" s="10">
        <v>65393</v>
      </c>
      <c r="C78" s="9" t="s">
        <v>278</v>
      </c>
      <c r="D78" s="9">
        <v>9</v>
      </c>
    </row>
    <row r="79" spans="1:4" x14ac:dyDescent="0.2">
      <c r="A79" s="3" t="s">
        <v>222</v>
      </c>
      <c r="B79" s="10">
        <v>6103</v>
      </c>
      <c r="C79" s="13" t="s">
        <v>280</v>
      </c>
      <c r="D79" s="9">
        <v>7</v>
      </c>
    </row>
    <row r="80" spans="1:4" x14ac:dyDescent="0.2">
      <c r="A80" s="2" t="s">
        <v>120</v>
      </c>
      <c r="B80" s="10">
        <v>4389</v>
      </c>
      <c r="C80" s="9" t="s">
        <v>279</v>
      </c>
      <c r="D80" s="9">
        <v>9</v>
      </c>
    </row>
    <row r="81" spans="1:4" x14ac:dyDescent="0.2">
      <c r="A81" s="3" t="s">
        <v>223</v>
      </c>
      <c r="B81" s="10">
        <v>11481</v>
      </c>
      <c r="C81" s="13" t="s">
        <v>280</v>
      </c>
      <c r="D81" s="9">
        <v>5</v>
      </c>
    </row>
    <row r="82" spans="1:4" x14ac:dyDescent="0.2">
      <c r="A82" s="1" t="s">
        <v>24</v>
      </c>
      <c r="B82" s="10">
        <v>108650</v>
      </c>
      <c r="C82" s="9" t="s">
        <v>278</v>
      </c>
      <c r="D82" s="9">
        <v>8</v>
      </c>
    </row>
    <row r="83" spans="1:4" x14ac:dyDescent="0.2">
      <c r="A83" s="3" t="s">
        <v>224</v>
      </c>
      <c r="B83" s="10">
        <v>13616</v>
      </c>
      <c r="C83" s="13" t="s">
        <v>280</v>
      </c>
      <c r="D83" s="9">
        <v>5</v>
      </c>
    </row>
    <row r="84" spans="1:4" x14ac:dyDescent="0.2">
      <c r="A84" s="2" t="s">
        <v>121</v>
      </c>
      <c r="B84" s="10">
        <v>24127</v>
      </c>
      <c r="C84" s="9" t="s">
        <v>279</v>
      </c>
      <c r="D84" s="9">
        <v>8</v>
      </c>
    </row>
    <row r="85" spans="1:4" x14ac:dyDescent="0.2">
      <c r="A85" s="5" t="s">
        <v>122</v>
      </c>
      <c r="B85" s="12">
        <v>7770</v>
      </c>
      <c r="C85" s="11" t="s">
        <v>279</v>
      </c>
      <c r="D85" s="11">
        <v>4</v>
      </c>
    </row>
    <row r="86" spans="1:4" x14ac:dyDescent="0.2">
      <c r="A86" s="2" t="s">
        <v>123</v>
      </c>
      <c r="B86" s="10">
        <v>9043</v>
      </c>
      <c r="C86" s="9" t="s">
        <v>279</v>
      </c>
      <c r="D86" s="9">
        <v>3</v>
      </c>
    </row>
    <row r="87" spans="1:4" x14ac:dyDescent="0.2">
      <c r="A87" s="3" t="s">
        <v>225</v>
      </c>
      <c r="B87" s="10">
        <v>5309</v>
      </c>
      <c r="C87" s="13" t="s">
        <v>280</v>
      </c>
      <c r="D87" s="9">
        <v>5</v>
      </c>
    </row>
    <row r="88" spans="1:4" x14ac:dyDescent="0.2">
      <c r="A88" s="3" t="s">
        <v>226</v>
      </c>
      <c r="B88" s="10">
        <v>6582</v>
      </c>
      <c r="C88" s="13" t="s">
        <v>280</v>
      </c>
      <c r="D88" s="9">
        <v>6</v>
      </c>
    </row>
    <row r="89" spans="1:4" x14ac:dyDescent="0.2">
      <c r="A89" s="3" t="s">
        <v>227</v>
      </c>
      <c r="B89" s="10">
        <v>23507</v>
      </c>
      <c r="C89" s="13" t="s">
        <v>280</v>
      </c>
      <c r="D89" s="9">
        <v>7</v>
      </c>
    </row>
    <row r="90" spans="1:4" x14ac:dyDescent="0.2">
      <c r="A90" s="1" t="s">
        <v>25</v>
      </c>
      <c r="B90" s="10">
        <v>106767</v>
      </c>
      <c r="C90" s="9" t="s">
        <v>278</v>
      </c>
      <c r="D90" s="9">
        <v>6</v>
      </c>
    </row>
    <row r="91" spans="1:4" x14ac:dyDescent="0.2">
      <c r="A91" s="1" t="s">
        <v>26</v>
      </c>
      <c r="B91" s="10">
        <v>192980</v>
      </c>
      <c r="C91" s="9" t="s">
        <v>278</v>
      </c>
      <c r="D91" s="9">
        <v>7</v>
      </c>
    </row>
    <row r="92" spans="1:4" x14ac:dyDescent="0.2">
      <c r="A92" s="3" t="s">
        <v>228</v>
      </c>
      <c r="B92" s="10">
        <v>20570</v>
      </c>
      <c r="C92" s="13" t="s">
        <v>280</v>
      </c>
      <c r="D92" s="9">
        <v>7</v>
      </c>
    </row>
    <row r="93" spans="1:4" x14ac:dyDescent="0.2">
      <c r="A93" s="3" t="s">
        <v>229</v>
      </c>
      <c r="B93" s="10">
        <v>35752</v>
      </c>
      <c r="C93" s="13" t="s">
        <v>280</v>
      </c>
      <c r="D93" s="9">
        <v>8</v>
      </c>
    </row>
    <row r="94" spans="1:4" x14ac:dyDescent="0.2">
      <c r="A94" s="3" t="s">
        <v>230</v>
      </c>
      <c r="B94" s="10">
        <v>14295</v>
      </c>
      <c r="C94" s="13" t="s">
        <v>280</v>
      </c>
      <c r="D94" s="9">
        <v>8</v>
      </c>
    </row>
    <row r="95" spans="1:4" x14ac:dyDescent="0.2">
      <c r="A95" s="2" t="s">
        <v>124</v>
      </c>
      <c r="B95" s="10">
        <v>21937</v>
      </c>
      <c r="C95" s="9" t="s">
        <v>279</v>
      </c>
      <c r="D95" s="9">
        <v>1</v>
      </c>
    </row>
    <row r="96" spans="1:4" x14ac:dyDescent="0.2">
      <c r="A96" s="2" t="s">
        <v>125</v>
      </c>
      <c r="B96" s="10">
        <v>6713</v>
      </c>
      <c r="C96" s="9" t="s">
        <v>279</v>
      </c>
      <c r="D96" s="9">
        <v>5</v>
      </c>
    </row>
    <row r="97" spans="1:4" x14ac:dyDescent="0.2">
      <c r="A97" s="1" t="s">
        <v>27</v>
      </c>
      <c r="B97" s="10">
        <v>298311</v>
      </c>
      <c r="C97" s="9" t="s">
        <v>278</v>
      </c>
      <c r="D97" s="9">
        <v>7</v>
      </c>
    </row>
    <row r="98" spans="1:4" x14ac:dyDescent="0.2">
      <c r="A98" s="2" t="s">
        <v>126</v>
      </c>
      <c r="B98" s="10">
        <v>11061</v>
      </c>
      <c r="C98" s="9" t="s">
        <v>279</v>
      </c>
      <c r="D98" s="9">
        <v>4</v>
      </c>
    </row>
    <row r="99" spans="1:4" x14ac:dyDescent="0.2">
      <c r="A99" s="1" t="s">
        <v>28</v>
      </c>
      <c r="B99" s="10">
        <v>39001</v>
      </c>
      <c r="C99" s="9" t="s">
        <v>278</v>
      </c>
      <c r="D99" s="9">
        <v>5</v>
      </c>
    </row>
    <row r="100" spans="1:4" x14ac:dyDescent="0.2">
      <c r="A100" s="1" t="s">
        <v>29</v>
      </c>
      <c r="B100" s="10">
        <v>51476</v>
      </c>
      <c r="C100" s="9" t="s">
        <v>278</v>
      </c>
      <c r="D100" s="9">
        <v>3</v>
      </c>
    </row>
    <row r="101" spans="1:4" x14ac:dyDescent="0.2">
      <c r="A101" s="2" t="s">
        <v>127</v>
      </c>
      <c r="B101" s="10">
        <v>7109</v>
      </c>
      <c r="C101" s="9" t="s">
        <v>279</v>
      </c>
      <c r="D101" s="9">
        <v>3</v>
      </c>
    </row>
    <row r="102" spans="1:4" x14ac:dyDescent="0.2">
      <c r="A102" s="2" t="s">
        <v>128</v>
      </c>
      <c r="B102" s="10">
        <v>14731</v>
      </c>
      <c r="C102" s="9" t="s">
        <v>279</v>
      </c>
      <c r="D102" s="9">
        <v>3</v>
      </c>
    </row>
    <row r="103" spans="1:4" x14ac:dyDescent="0.2">
      <c r="A103" s="1" t="s">
        <v>30</v>
      </c>
      <c r="B103" s="10">
        <v>46192</v>
      </c>
      <c r="C103" s="9" t="s">
        <v>278</v>
      </c>
      <c r="D103" s="9">
        <v>3</v>
      </c>
    </row>
    <row r="104" spans="1:4" x14ac:dyDescent="0.2">
      <c r="A104" s="1" t="s">
        <v>31</v>
      </c>
      <c r="B104" s="10">
        <v>27227</v>
      </c>
      <c r="C104" s="9" t="s">
        <v>278</v>
      </c>
      <c r="D104" s="9">
        <v>5</v>
      </c>
    </row>
    <row r="105" spans="1:4" x14ac:dyDescent="0.2">
      <c r="A105" s="1" t="s">
        <v>32</v>
      </c>
      <c r="B105" s="10">
        <v>31896</v>
      </c>
      <c r="C105" s="9" t="s">
        <v>278</v>
      </c>
      <c r="D105" s="9">
        <v>6</v>
      </c>
    </row>
    <row r="106" spans="1:4" x14ac:dyDescent="0.2">
      <c r="A106" s="1" t="s">
        <v>33</v>
      </c>
      <c r="B106" s="10">
        <v>36252</v>
      </c>
      <c r="C106" s="9" t="s">
        <v>278</v>
      </c>
      <c r="D106" s="9">
        <v>3</v>
      </c>
    </row>
    <row r="107" spans="1:4" x14ac:dyDescent="0.2">
      <c r="A107" s="2" t="s">
        <v>129</v>
      </c>
      <c r="B107" s="10">
        <v>6875</v>
      </c>
      <c r="C107" s="9" t="s">
        <v>279</v>
      </c>
      <c r="D107" s="9">
        <v>4</v>
      </c>
    </row>
    <row r="108" spans="1:4" x14ac:dyDescent="0.2">
      <c r="A108" s="2" t="s">
        <v>130</v>
      </c>
      <c r="B108" s="10">
        <v>4718</v>
      </c>
      <c r="C108" s="9" t="s">
        <v>279</v>
      </c>
      <c r="D108" s="9">
        <v>2</v>
      </c>
    </row>
    <row r="109" spans="1:4" x14ac:dyDescent="0.2">
      <c r="A109" s="1" t="s">
        <v>34</v>
      </c>
      <c r="B109" s="10">
        <v>57725</v>
      </c>
      <c r="C109" s="9" t="s">
        <v>278</v>
      </c>
      <c r="D109" s="9">
        <v>7</v>
      </c>
    </row>
    <row r="110" spans="1:4" x14ac:dyDescent="0.2">
      <c r="A110" s="1" t="s">
        <v>35</v>
      </c>
      <c r="B110" s="10">
        <v>32072</v>
      </c>
      <c r="C110" s="9" t="s">
        <v>278</v>
      </c>
      <c r="D110" s="9">
        <v>7</v>
      </c>
    </row>
    <row r="111" spans="1:4" x14ac:dyDescent="0.2">
      <c r="A111" s="3" t="s">
        <v>231</v>
      </c>
      <c r="B111" s="10">
        <v>9277</v>
      </c>
      <c r="C111" s="13" t="s">
        <v>280</v>
      </c>
      <c r="D111" s="9">
        <v>8</v>
      </c>
    </row>
    <row r="112" spans="1:4" x14ac:dyDescent="0.2">
      <c r="A112" s="2" t="s">
        <v>131</v>
      </c>
      <c r="B112" s="10">
        <v>1965</v>
      </c>
      <c r="C112" s="9" t="s">
        <v>279</v>
      </c>
      <c r="D112" s="9">
        <v>7</v>
      </c>
    </row>
    <row r="113" spans="1:4" x14ac:dyDescent="0.2">
      <c r="A113" s="2" t="s">
        <v>132</v>
      </c>
      <c r="B113" s="10">
        <v>18602</v>
      </c>
      <c r="C113" s="9" t="s">
        <v>279</v>
      </c>
      <c r="D113" s="9">
        <v>3</v>
      </c>
    </row>
    <row r="114" spans="1:4" x14ac:dyDescent="0.2">
      <c r="A114" s="1" t="s">
        <v>36</v>
      </c>
      <c r="B114" s="10">
        <v>24909</v>
      </c>
      <c r="C114" s="9" t="s">
        <v>278</v>
      </c>
      <c r="D114" s="9">
        <v>7</v>
      </c>
    </row>
    <row r="115" spans="1:4" x14ac:dyDescent="0.2">
      <c r="A115" s="2" t="s">
        <v>133</v>
      </c>
      <c r="B115" s="10">
        <v>11910</v>
      </c>
      <c r="C115" s="9" t="s">
        <v>279</v>
      </c>
      <c r="D115" s="9">
        <v>4</v>
      </c>
    </row>
    <row r="116" spans="1:4" x14ac:dyDescent="0.2">
      <c r="A116" s="1" t="s">
        <v>37</v>
      </c>
      <c r="B116" s="10">
        <v>1028366</v>
      </c>
      <c r="C116" s="9" t="s">
        <v>278</v>
      </c>
      <c r="D116" s="9">
        <v>2</v>
      </c>
    </row>
    <row r="117" spans="1:4" x14ac:dyDescent="0.2">
      <c r="A117" s="2" t="s">
        <v>134</v>
      </c>
      <c r="B117" s="10">
        <v>16543</v>
      </c>
      <c r="C117" s="9" t="s">
        <v>279</v>
      </c>
      <c r="D117" s="9">
        <v>3</v>
      </c>
    </row>
    <row r="118" spans="1:4" x14ac:dyDescent="0.2">
      <c r="A118" s="2" t="s">
        <v>135</v>
      </c>
      <c r="B118" s="10">
        <v>12338</v>
      </c>
      <c r="C118" s="9" t="s">
        <v>279</v>
      </c>
      <c r="D118" s="9">
        <v>3</v>
      </c>
    </row>
    <row r="119" spans="1:4" x14ac:dyDescent="0.2">
      <c r="A119" s="2" t="s">
        <v>136</v>
      </c>
      <c r="B119" s="10">
        <v>4039</v>
      </c>
      <c r="C119" s="9" t="s">
        <v>279</v>
      </c>
      <c r="D119" s="9">
        <v>5</v>
      </c>
    </row>
    <row r="120" spans="1:4" x14ac:dyDescent="0.2">
      <c r="A120" s="2" t="s">
        <v>137</v>
      </c>
      <c r="B120" s="10">
        <v>9278</v>
      </c>
      <c r="C120" s="9" t="s">
        <v>279</v>
      </c>
      <c r="D120" s="9">
        <v>9</v>
      </c>
    </row>
    <row r="121" spans="1:4" x14ac:dyDescent="0.2">
      <c r="A121" s="2" t="s">
        <v>138</v>
      </c>
      <c r="B121" s="10">
        <v>20093</v>
      </c>
      <c r="C121" s="9" t="s">
        <v>279</v>
      </c>
      <c r="D121" s="9">
        <v>1</v>
      </c>
    </row>
    <row r="122" spans="1:4" x14ac:dyDescent="0.2">
      <c r="A122" s="2" t="s">
        <v>139</v>
      </c>
      <c r="B122" s="10">
        <v>9217</v>
      </c>
      <c r="C122" s="9" t="s">
        <v>279</v>
      </c>
      <c r="D122" s="9">
        <v>3</v>
      </c>
    </row>
    <row r="123" spans="1:4" x14ac:dyDescent="0.2">
      <c r="A123" s="2" t="s">
        <v>140</v>
      </c>
      <c r="B123" s="10">
        <v>6422</v>
      </c>
      <c r="C123" s="9" t="s">
        <v>279</v>
      </c>
      <c r="D123" s="9">
        <v>3</v>
      </c>
    </row>
    <row r="124" spans="1:4" x14ac:dyDescent="0.2">
      <c r="A124" s="2" t="s">
        <v>141</v>
      </c>
      <c r="B124" s="10">
        <v>3894</v>
      </c>
      <c r="C124" s="9" t="s">
        <v>279</v>
      </c>
      <c r="D124" s="9">
        <v>4</v>
      </c>
    </row>
    <row r="125" spans="1:4" x14ac:dyDescent="0.2">
      <c r="A125" s="2" t="s">
        <v>142</v>
      </c>
      <c r="B125" s="10">
        <v>5718</v>
      </c>
      <c r="C125" s="9" t="s">
        <v>279</v>
      </c>
      <c r="D125" s="9">
        <v>9</v>
      </c>
    </row>
    <row r="126" spans="1:4" x14ac:dyDescent="0.2">
      <c r="A126" s="2" t="s">
        <v>143</v>
      </c>
      <c r="B126" s="10">
        <v>10644</v>
      </c>
      <c r="C126" s="9" t="s">
        <v>279</v>
      </c>
      <c r="D126" s="9">
        <v>5</v>
      </c>
    </row>
    <row r="127" spans="1:4" x14ac:dyDescent="0.2">
      <c r="A127" s="1" t="s">
        <v>38</v>
      </c>
      <c r="B127" s="10">
        <v>29548</v>
      </c>
      <c r="C127" s="9" t="s">
        <v>278</v>
      </c>
      <c r="D127" s="9">
        <v>7</v>
      </c>
    </row>
    <row r="128" spans="1:4" x14ac:dyDescent="0.2">
      <c r="A128" s="2" t="s">
        <v>144</v>
      </c>
      <c r="B128" s="10">
        <v>3455</v>
      </c>
      <c r="C128" s="9" t="s">
        <v>279</v>
      </c>
      <c r="D128" s="9">
        <v>6</v>
      </c>
    </row>
    <row r="129" spans="1:4" x14ac:dyDescent="0.2">
      <c r="A129" s="2" t="s">
        <v>145</v>
      </c>
      <c r="B129" s="10">
        <v>24935</v>
      </c>
      <c r="C129" s="9" t="s">
        <v>279</v>
      </c>
      <c r="D129" s="9">
        <v>3</v>
      </c>
    </row>
    <row r="130" spans="1:4" x14ac:dyDescent="0.2">
      <c r="A130" s="2" t="s">
        <v>146</v>
      </c>
      <c r="B130" s="10">
        <v>21742</v>
      </c>
      <c r="C130" s="9" t="s">
        <v>279</v>
      </c>
      <c r="D130" s="9">
        <v>2</v>
      </c>
    </row>
    <row r="131" spans="1:4" x14ac:dyDescent="0.2">
      <c r="A131" s="1" t="s">
        <v>39</v>
      </c>
      <c r="B131" s="10">
        <v>100013</v>
      </c>
      <c r="C131" s="9" t="s">
        <v>278</v>
      </c>
      <c r="D131" s="9">
        <v>8</v>
      </c>
    </row>
    <row r="132" spans="1:4" x14ac:dyDescent="0.2">
      <c r="A132" s="1" t="s">
        <v>40</v>
      </c>
      <c r="B132" s="10">
        <v>27120</v>
      </c>
      <c r="C132" s="9" t="s">
        <v>278</v>
      </c>
      <c r="D132" s="9">
        <v>4</v>
      </c>
    </row>
    <row r="133" spans="1:4" x14ac:dyDescent="0.2">
      <c r="A133" s="1" t="s">
        <v>41</v>
      </c>
      <c r="B133" s="10">
        <v>20581</v>
      </c>
      <c r="C133" s="9" t="s">
        <v>278</v>
      </c>
      <c r="D133" s="9">
        <v>5</v>
      </c>
    </row>
    <row r="134" spans="1:4" x14ac:dyDescent="0.2">
      <c r="A134" s="2" t="s">
        <v>147</v>
      </c>
      <c r="B134" s="10">
        <v>2027</v>
      </c>
      <c r="C134" s="9" t="s">
        <v>279</v>
      </c>
      <c r="D134" s="9">
        <v>10</v>
      </c>
    </row>
    <row r="135" spans="1:4" x14ac:dyDescent="0.2">
      <c r="A135" s="2" t="s">
        <v>148</v>
      </c>
      <c r="B135" s="10">
        <v>4375</v>
      </c>
      <c r="C135" s="9" t="s">
        <v>279</v>
      </c>
      <c r="D135" s="9">
        <v>8</v>
      </c>
    </row>
    <row r="136" spans="1:4" x14ac:dyDescent="0.2">
      <c r="A136" s="1" t="s">
        <v>42</v>
      </c>
      <c r="B136" s="10">
        <v>48676</v>
      </c>
      <c r="C136" s="9" t="s">
        <v>278</v>
      </c>
      <c r="D136" s="9">
        <v>5</v>
      </c>
    </row>
    <row r="137" spans="1:4" x14ac:dyDescent="0.2">
      <c r="A137" s="3" t="s">
        <v>232</v>
      </c>
      <c r="B137" s="10">
        <v>23853</v>
      </c>
      <c r="C137" s="13" t="s">
        <v>280</v>
      </c>
      <c r="D137" s="9">
        <v>8</v>
      </c>
    </row>
    <row r="138" spans="1:4" x14ac:dyDescent="0.2">
      <c r="A138" s="2" t="s">
        <v>149</v>
      </c>
      <c r="B138" s="10">
        <v>7860</v>
      </c>
      <c r="C138" s="9" t="s">
        <v>279</v>
      </c>
      <c r="D138" s="9">
        <v>9</v>
      </c>
    </row>
    <row r="139" spans="1:4" x14ac:dyDescent="0.2">
      <c r="A139" s="1" t="s">
        <v>43</v>
      </c>
      <c r="B139" s="10">
        <v>90814</v>
      </c>
      <c r="C139" s="9" t="s">
        <v>278</v>
      </c>
      <c r="D139" s="9">
        <v>3</v>
      </c>
    </row>
    <row r="140" spans="1:4" x14ac:dyDescent="0.2">
      <c r="A140" s="3" t="s">
        <v>233</v>
      </c>
      <c r="B140" s="10">
        <v>15431</v>
      </c>
      <c r="C140" s="13" t="s">
        <v>280</v>
      </c>
      <c r="D140" s="9">
        <v>7</v>
      </c>
    </row>
    <row r="141" spans="1:4" x14ac:dyDescent="0.2">
      <c r="A141" s="2" t="s">
        <v>150</v>
      </c>
      <c r="B141" s="10">
        <v>18324</v>
      </c>
      <c r="C141" s="9" t="s">
        <v>279</v>
      </c>
      <c r="D141" s="9">
        <v>2</v>
      </c>
    </row>
    <row r="142" spans="1:4" x14ac:dyDescent="0.2">
      <c r="A142" s="3" t="s">
        <v>234</v>
      </c>
      <c r="B142" s="10">
        <v>8827</v>
      </c>
      <c r="C142" s="13" t="s">
        <v>280</v>
      </c>
      <c r="D142" s="9">
        <v>7</v>
      </c>
    </row>
    <row r="143" spans="1:4" x14ac:dyDescent="0.2">
      <c r="A143" s="2" t="s">
        <v>151</v>
      </c>
      <c r="B143" s="10">
        <v>26106</v>
      </c>
      <c r="C143" s="9" t="s">
        <v>279</v>
      </c>
      <c r="D143" s="9">
        <v>8</v>
      </c>
    </row>
    <row r="144" spans="1:4" x14ac:dyDescent="0.2">
      <c r="A144" s="2" t="s">
        <v>152</v>
      </c>
      <c r="B144" s="10">
        <v>15145</v>
      </c>
      <c r="C144" s="9" t="s">
        <v>279</v>
      </c>
      <c r="D144" s="9">
        <v>3</v>
      </c>
    </row>
    <row r="145" spans="1:4" x14ac:dyDescent="0.2">
      <c r="A145" s="2" t="s">
        <v>154</v>
      </c>
      <c r="B145" s="10">
        <v>11235</v>
      </c>
      <c r="C145" s="9" t="s">
        <v>279</v>
      </c>
      <c r="D145" s="9">
        <v>3</v>
      </c>
    </row>
    <row r="146" spans="1:4" x14ac:dyDescent="0.2">
      <c r="A146" s="1" t="s">
        <v>44</v>
      </c>
      <c r="B146" s="10">
        <v>23185</v>
      </c>
      <c r="C146" s="9" t="s">
        <v>278</v>
      </c>
      <c r="D146" s="9">
        <v>3</v>
      </c>
    </row>
    <row r="147" spans="1:4" x14ac:dyDescent="0.2">
      <c r="A147" s="2" t="s">
        <v>153</v>
      </c>
      <c r="B147" s="10">
        <v>2170</v>
      </c>
      <c r="C147" s="9" t="s">
        <v>279</v>
      </c>
      <c r="D147" s="9">
        <v>5</v>
      </c>
    </row>
    <row r="148" spans="1:4" x14ac:dyDescent="0.2">
      <c r="A148" s="1" t="s">
        <v>45</v>
      </c>
      <c r="B148" s="10">
        <v>28546</v>
      </c>
      <c r="C148" s="9" t="s">
        <v>278</v>
      </c>
      <c r="D148" s="9">
        <v>4</v>
      </c>
    </row>
    <row r="149" spans="1:4" x14ac:dyDescent="0.2">
      <c r="A149" s="3" t="s">
        <v>235</v>
      </c>
      <c r="B149" s="10">
        <v>12739</v>
      </c>
      <c r="C149" s="13" t="s">
        <v>280</v>
      </c>
      <c r="D149" s="9">
        <v>7</v>
      </c>
    </row>
    <row r="150" spans="1:4" x14ac:dyDescent="0.2">
      <c r="A150" s="3" t="s">
        <v>236</v>
      </c>
      <c r="B150" s="10">
        <v>2386</v>
      </c>
      <c r="C150" s="13" t="s">
        <v>280</v>
      </c>
      <c r="D150" s="9">
        <v>7</v>
      </c>
    </row>
    <row r="151" spans="1:4" x14ac:dyDescent="0.2">
      <c r="A151" s="1" t="s">
        <v>46</v>
      </c>
      <c r="B151" s="10">
        <v>97565</v>
      </c>
      <c r="C151" s="9" t="s">
        <v>278</v>
      </c>
      <c r="D151" s="9">
        <v>8</v>
      </c>
    </row>
    <row r="152" spans="1:4" x14ac:dyDescent="0.2">
      <c r="A152" s="1" t="s">
        <v>47</v>
      </c>
      <c r="B152" s="10">
        <v>87486</v>
      </c>
      <c r="C152" s="9" t="s">
        <v>278</v>
      </c>
      <c r="D152" s="9">
        <v>1</v>
      </c>
    </row>
    <row r="153" spans="1:4" x14ac:dyDescent="0.2">
      <c r="A153" s="2" t="s">
        <v>155</v>
      </c>
      <c r="B153" s="10">
        <v>16382</v>
      </c>
      <c r="C153" s="9" t="s">
        <v>279</v>
      </c>
      <c r="D153" s="9">
        <v>8</v>
      </c>
    </row>
    <row r="154" spans="1:4" x14ac:dyDescent="0.2">
      <c r="A154" s="2" t="s">
        <v>156</v>
      </c>
      <c r="B154" s="10">
        <v>3874</v>
      </c>
      <c r="C154" s="9" t="s">
        <v>279</v>
      </c>
      <c r="D154" s="9">
        <v>4</v>
      </c>
    </row>
    <row r="155" spans="1:4" x14ac:dyDescent="0.2">
      <c r="A155" s="3" t="s">
        <v>237</v>
      </c>
      <c r="B155" s="10">
        <v>31957</v>
      </c>
      <c r="C155" s="13" t="s">
        <v>280</v>
      </c>
      <c r="D155" s="9">
        <v>7</v>
      </c>
    </row>
    <row r="156" spans="1:4" x14ac:dyDescent="0.2">
      <c r="A156" s="3" t="s">
        <v>238</v>
      </c>
      <c r="B156" s="10">
        <v>79065</v>
      </c>
      <c r="C156" s="13" t="s">
        <v>280</v>
      </c>
      <c r="D156" s="9">
        <v>5</v>
      </c>
    </row>
    <row r="157" spans="1:4" x14ac:dyDescent="0.2">
      <c r="A157" s="3" t="s">
        <v>239</v>
      </c>
      <c r="B157" s="10">
        <v>49840</v>
      </c>
      <c r="C157" s="13" t="s">
        <v>280</v>
      </c>
      <c r="D157" s="9">
        <v>7</v>
      </c>
    </row>
    <row r="158" spans="1:4" x14ac:dyDescent="0.2">
      <c r="A158" s="2" t="s">
        <v>157</v>
      </c>
      <c r="B158" s="10">
        <v>2152</v>
      </c>
      <c r="C158" s="9" t="s">
        <v>279</v>
      </c>
      <c r="D158" s="9">
        <v>7</v>
      </c>
    </row>
    <row r="159" spans="1:4" x14ac:dyDescent="0.2">
      <c r="A159" s="2" t="s">
        <v>158</v>
      </c>
      <c r="B159" s="10">
        <v>11646</v>
      </c>
      <c r="C159" s="9" t="s">
        <v>279</v>
      </c>
      <c r="D159" s="9">
        <v>9</v>
      </c>
    </row>
    <row r="160" spans="1:4" x14ac:dyDescent="0.2">
      <c r="A160" s="3" t="s">
        <v>240</v>
      </c>
      <c r="B160" s="10">
        <v>22346</v>
      </c>
      <c r="C160" s="13" t="s">
        <v>280</v>
      </c>
      <c r="D160" s="9">
        <v>7</v>
      </c>
    </row>
    <row r="161" spans="1:4" x14ac:dyDescent="0.2">
      <c r="A161" s="2" t="s">
        <v>159</v>
      </c>
      <c r="B161" s="10">
        <v>4161</v>
      </c>
      <c r="C161" s="9" t="s">
        <v>279</v>
      </c>
      <c r="D161" s="9">
        <v>3</v>
      </c>
    </row>
    <row r="162" spans="1:4" x14ac:dyDescent="0.2">
      <c r="A162" s="2" t="s">
        <v>160</v>
      </c>
      <c r="B162" s="10">
        <v>3272</v>
      </c>
      <c r="C162" s="9" t="s">
        <v>279</v>
      </c>
      <c r="D162" s="9">
        <v>7</v>
      </c>
    </row>
    <row r="163" spans="1:4" x14ac:dyDescent="0.2">
      <c r="A163" s="1" t="s">
        <v>48</v>
      </c>
      <c r="B163" s="10">
        <v>36680</v>
      </c>
      <c r="C163" s="9" t="s">
        <v>278</v>
      </c>
      <c r="D163" s="9">
        <v>6</v>
      </c>
    </row>
    <row r="164" spans="1:4" x14ac:dyDescent="0.2">
      <c r="A164" s="2" t="s">
        <v>161</v>
      </c>
      <c r="B164" s="10">
        <v>1695</v>
      </c>
      <c r="C164" s="9" t="s">
        <v>279</v>
      </c>
      <c r="D164" s="9">
        <v>3</v>
      </c>
    </row>
    <row r="165" spans="1:4" x14ac:dyDescent="0.2">
      <c r="A165" s="3" t="s">
        <v>241</v>
      </c>
      <c r="B165" s="10">
        <v>12098</v>
      </c>
      <c r="C165" s="13" t="s">
        <v>280</v>
      </c>
      <c r="D165" s="9">
        <v>7</v>
      </c>
    </row>
    <row r="166" spans="1:4" x14ac:dyDescent="0.2">
      <c r="A166" s="2" t="s">
        <v>162</v>
      </c>
      <c r="B166" s="10">
        <v>15277</v>
      </c>
      <c r="C166" s="9" t="s">
        <v>279</v>
      </c>
      <c r="D166" s="9">
        <v>3</v>
      </c>
    </row>
    <row r="167" spans="1:4" x14ac:dyDescent="0.2">
      <c r="A167" s="1" t="s">
        <v>49</v>
      </c>
      <c r="B167" s="10">
        <v>23133</v>
      </c>
      <c r="C167" s="9" t="s">
        <v>278</v>
      </c>
      <c r="D167" s="9">
        <v>5</v>
      </c>
    </row>
    <row r="168" spans="1:4" x14ac:dyDescent="0.2">
      <c r="A168" s="2" t="s">
        <v>163</v>
      </c>
      <c r="B168" s="10">
        <v>5624</v>
      </c>
      <c r="C168" s="9" t="s">
        <v>279</v>
      </c>
      <c r="D168" s="9">
        <v>3</v>
      </c>
    </row>
    <row r="169" spans="1:4" x14ac:dyDescent="0.2">
      <c r="A169" s="3" t="s">
        <v>242</v>
      </c>
      <c r="B169" s="10">
        <v>16846</v>
      </c>
      <c r="C169" s="13" t="s">
        <v>280</v>
      </c>
      <c r="D169" s="9">
        <v>5</v>
      </c>
    </row>
    <row r="170" spans="1:4" x14ac:dyDescent="0.2">
      <c r="A170" s="3" t="s">
        <v>243</v>
      </c>
      <c r="B170" s="10">
        <v>15589</v>
      </c>
      <c r="C170" s="13" t="s">
        <v>280</v>
      </c>
      <c r="D170" s="9">
        <v>6</v>
      </c>
    </row>
    <row r="171" spans="1:4" x14ac:dyDescent="0.2">
      <c r="A171" s="3" t="s">
        <v>244</v>
      </c>
      <c r="B171" s="10">
        <v>30471</v>
      </c>
      <c r="C171" s="13" t="s">
        <v>280</v>
      </c>
      <c r="D171" s="9">
        <v>7</v>
      </c>
    </row>
    <row r="172" spans="1:4" x14ac:dyDescent="0.2">
      <c r="A172" s="2" t="s">
        <v>164</v>
      </c>
      <c r="B172" s="10">
        <v>8695</v>
      </c>
      <c r="C172" s="9" t="s">
        <v>279</v>
      </c>
      <c r="D172" s="9">
        <v>3</v>
      </c>
    </row>
    <row r="173" spans="1:4" x14ac:dyDescent="0.2">
      <c r="A173" s="1" t="s">
        <v>50</v>
      </c>
      <c r="B173" s="10">
        <v>68315</v>
      </c>
      <c r="C173" s="9" t="s">
        <v>278</v>
      </c>
      <c r="D173" s="9">
        <v>6</v>
      </c>
    </row>
    <row r="174" spans="1:4" x14ac:dyDescent="0.2">
      <c r="A174" s="3" t="s">
        <v>245</v>
      </c>
      <c r="B174" s="10">
        <v>13820</v>
      </c>
      <c r="C174" s="13" t="s">
        <v>280</v>
      </c>
      <c r="D174" s="9">
        <v>1</v>
      </c>
    </row>
    <row r="175" spans="1:4" x14ac:dyDescent="0.2">
      <c r="A175" s="1" t="s">
        <v>51</v>
      </c>
      <c r="B175" s="10">
        <v>45587</v>
      </c>
      <c r="C175" s="9" t="s">
        <v>278</v>
      </c>
      <c r="D175" s="9">
        <v>5</v>
      </c>
    </row>
    <row r="176" spans="1:4" x14ac:dyDescent="0.2">
      <c r="A176" s="3" t="s">
        <v>246</v>
      </c>
      <c r="B176" s="10">
        <v>10302</v>
      </c>
      <c r="C176" s="13" t="s">
        <v>280</v>
      </c>
      <c r="D176" s="9">
        <v>5</v>
      </c>
    </row>
    <row r="177" spans="1:4" x14ac:dyDescent="0.2">
      <c r="A177" s="2" t="s">
        <v>165</v>
      </c>
      <c r="B177" s="10">
        <v>13818</v>
      </c>
      <c r="C177" s="9" t="s">
        <v>279</v>
      </c>
      <c r="D177" s="9">
        <v>3</v>
      </c>
    </row>
    <row r="178" spans="1:4" x14ac:dyDescent="0.2">
      <c r="A178" s="1" t="s">
        <v>52</v>
      </c>
      <c r="B178" s="10">
        <v>47534</v>
      </c>
      <c r="C178" s="9" t="s">
        <v>278</v>
      </c>
      <c r="D178" s="9">
        <v>8</v>
      </c>
    </row>
    <row r="179" spans="1:4" x14ac:dyDescent="0.2">
      <c r="A179" s="1" t="s">
        <v>53</v>
      </c>
      <c r="B179" s="10">
        <v>77209</v>
      </c>
      <c r="C179" s="9" t="s">
        <v>278</v>
      </c>
      <c r="D179" s="9">
        <v>3</v>
      </c>
    </row>
    <row r="180" spans="1:4" x14ac:dyDescent="0.2">
      <c r="A180" s="1" t="s">
        <v>54</v>
      </c>
      <c r="B180" s="10">
        <v>22761</v>
      </c>
      <c r="C180" s="9" t="s">
        <v>278</v>
      </c>
      <c r="D180" s="9">
        <v>7</v>
      </c>
    </row>
    <row r="181" spans="1:4" x14ac:dyDescent="0.2">
      <c r="A181" s="1" t="s">
        <v>55</v>
      </c>
      <c r="B181" s="10">
        <v>52877</v>
      </c>
      <c r="C181" s="9" t="s">
        <v>278</v>
      </c>
      <c r="D181" s="9">
        <v>3</v>
      </c>
    </row>
    <row r="182" spans="1:4" x14ac:dyDescent="0.2">
      <c r="A182" s="1" t="s">
        <v>56</v>
      </c>
      <c r="B182" s="10">
        <v>233485</v>
      </c>
      <c r="C182" s="9" t="s">
        <v>278</v>
      </c>
      <c r="D182" s="9">
        <v>6</v>
      </c>
    </row>
    <row r="183" spans="1:4" x14ac:dyDescent="0.2">
      <c r="A183" s="2" t="s">
        <v>166</v>
      </c>
      <c r="B183" s="10">
        <v>4267</v>
      </c>
      <c r="C183" s="9" t="s">
        <v>279</v>
      </c>
      <c r="D183" s="9">
        <v>4</v>
      </c>
    </row>
    <row r="184" spans="1:4" x14ac:dyDescent="0.2">
      <c r="A184" s="2" t="s">
        <v>167</v>
      </c>
      <c r="B184" s="10">
        <v>4447</v>
      </c>
      <c r="C184" s="9" t="s">
        <v>279</v>
      </c>
      <c r="D184" s="9">
        <v>10</v>
      </c>
    </row>
    <row r="185" spans="1:4" x14ac:dyDescent="0.2">
      <c r="A185" s="1" t="s">
        <v>57</v>
      </c>
      <c r="B185" s="10">
        <v>33201</v>
      </c>
      <c r="C185" s="9" t="s">
        <v>278</v>
      </c>
      <c r="D185" s="9">
        <v>4</v>
      </c>
    </row>
    <row r="186" spans="1:4" x14ac:dyDescent="0.2">
      <c r="A186" s="2" t="s">
        <v>168</v>
      </c>
      <c r="B186" s="10">
        <v>2699</v>
      </c>
      <c r="C186" s="9" t="s">
        <v>279</v>
      </c>
      <c r="D186" s="9">
        <v>3</v>
      </c>
    </row>
    <row r="187" spans="1:4" x14ac:dyDescent="0.2">
      <c r="A187" s="2" t="s">
        <v>169</v>
      </c>
      <c r="B187" s="10">
        <v>8224</v>
      </c>
      <c r="C187" s="9" t="s">
        <v>279</v>
      </c>
      <c r="D187" s="9">
        <v>9</v>
      </c>
    </row>
    <row r="188" spans="1:4" x14ac:dyDescent="0.2">
      <c r="A188" s="2" t="s">
        <v>170</v>
      </c>
      <c r="B188" s="10">
        <v>5834</v>
      </c>
      <c r="C188" s="9" t="s">
        <v>279</v>
      </c>
      <c r="D188" s="9">
        <v>5</v>
      </c>
    </row>
    <row r="189" spans="1:4" x14ac:dyDescent="0.2">
      <c r="A189" s="2" t="s">
        <v>171</v>
      </c>
      <c r="B189" s="10">
        <v>8894</v>
      </c>
      <c r="C189" s="9" t="s">
        <v>279</v>
      </c>
      <c r="D189" s="9">
        <v>2</v>
      </c>
    </row>
    <row r="190" spans="1:4" x14ac:dyDescent="0.2">
      <c r="A190" s="2" t="s">
        <v>172</v>
      </c>
      <c r="B190" s="10">
        <v>13834</v>
      </c>
      <c r="C190" s="9" t="s">
        <v>279</v>
      </c>
      <c r="D190" s="9">
        <v>3</v>
      </c>
    </row>
    <row r="191" spans="1:4" x14ac:dyDescent="0.2">
      <c r="A191" s="2" t="s">
        <v>173</v>
      </c>
      <c r="B191" s="10">
        <v>2438</v>
      </c>
      <c r="C191" s="9" t="s">
        <v>279</v>
      </c>
      <c r="D191" s="9">
        <v>3</v>
      </c>
    </row>
    <row r="192" spans="1:4" x14ac:dyDescent="0.2">
      <c r="A192" s="1" t="s">
        <v>58</v>
      </c>
      <c r="B192" s="10">
        <v>53421</v>
      </c>
      <c r="C192" s="9" t="s">
        <v>278</v>
      </c>
      <c r="D192" s="9">
        <v>4</v>
      </c>
    </row>
    <row r="193" spans="1:4" x14ac:dyDescent="0.2">
      <c r="A193" s="2" t="s">
        <v>174</v>
      </c>
      <c r="B193" s="10">
        <v>5450</v>
      </c>
      <c r="C193" s="9" t="s">
        <v>279</v>
      </c>
      <c r="D193" s="9">
        <v>2</v>
      </c>
    </row>
    <row r="194" spans="1:4" x14ac:dyDescent="0.2">
      <c r="A194" s="3" t="s">
        <v>247</v>
      </c>
      <c r="B194" s="10">
        <v>15755</v>
      </c>
      <c r="C194" s="13" t="s">
        <v>280</v>
      </c>
      <c r="D194" s="9">
        <v>7</v>
      </c>
    </row>
    <row r="195" spans="1:4" x14ac:dyDescent="0.2">
      <c r="A195" s="3" t="s">
        <v>248</v>
      </c>
      <c r="B195" s="10">
        <v>16025</v>
      </c>
      <c r="C195" s="13" t="s">
        <v>280</v>
      </c>
      <c r="D195" s="9">
        <v>6</v>
      </c>
    </row>
    <row r="196" spans="1:4" x14ac:dyDescent="0.2">
      <c r="A196" s="3" t="s">
        <v>249</v>
      </c>
      <c r="B196" s="10">
        <v>42483</v>
      </c>
      <c r="C196" s="13" t="s">
        <v>280</v>
      </c>
      <c r="D196" s="9">
        <v>8</v>
      </c>
    </row>
    <row r="197" spans="1:4" x14ac:dyDescent="0.2">
      <c r="A197" s="3" t="s">
        <v>250</v>
      </c>
      <c r="B197" s="10">
        <v>41685</v>
      </c>
      <c r="C197" s="13" t="s">
        <v>280</v>
      </c>
      <c r="D197" s="9">
        <v>8</v>
      </c>
    </row>
    <row r="198" spans="1:4" x14ac:dyDescent="0.2">
      <c r="A198" s="2" t="s">
        <v>175</v>
      </c>
      <c r="B198" s="10">
        <v>13149</v>
      </c>
      <c r="C198" s="9" t="s">
        <v>279</v>
      </c>
      <c r="D198" s="9">
        <v>5</v>
      </c>
    </row>
    <row r="199" spans="1:4" x14ac:dyDescent="0.2">
      <c r="A199" s="1" t="s">
        <v>59</v>
      </c>
      <c r="B199" s="10">
        <v>64579</v>
      </c>
      <c r="C199" s="9" t="s">
        <v>278</v>
      </c>
      <c r="D199" s="9">
        <v>5</v>
      </c>
    </row>
    <row r="200" spans="1:4" x14ac:dyDescent="0.2">
      <c r="A200" s="1" t="s">
        <v>60</v>
      </c>
      <c r="B200" s="10">
        <v>26810</v>
      </c>
      <c r="C200" s="9" t="s">
        <v>278</v>
      </c>
      <c r="D200" s="9">
        <v>3</v>
      </c>
    </row>
    <row r="201" spans="1:4" x14ac:dyDescent="0.2">
      <c r="A201" s="3" t="s">
        <v>251</v>
      </c>
      <c r="B201" s="10">
        <v>7509</v>
      </c>
      <c r="C201" s="13" t="s">
        <v>280</v>
      </c>
      <c r="D201" s="9">
        <v>6</v>
      </c>
    </row>
    <row r="202" spans="1:4" x14ac:dyDescent="0.2">
      <c r="A202" s="1" t="s">
        <v>61</v>
      </c>
      <c r="B202" s="10">
        <v>29323</v>
      </c>
      <c r="C202" s="9" t="s">
        <v>278</v>
      </c>
      <c r="D202" s="9">
        <v>3</v>
      </c>
    </row>
    <row r="203" spans="1:4" x14ac:dyDescent="0.2">
      <c r="A203" s="2" t="s">
        <v>176</v>
      </c>
      <c r="B203" s="10">
        <v>20443</v>
      </c>
      <c r="C203" s="9" t="s">
        <v>279</v>
      </c>
      <c r="D203" s="9">
        <v>4</v>
      </c>
    </row>
    <row r="204" spans="1:4" x14ac:dyDescent="0.2">
      <c r="A204" s="2" t="s">
        <v>177</v>
      </c>
      <c r="B204" s="10">
        <v>20706</v>
      </c>
      <c r="C204" s="9" t="s">
        <v>279</v>
      </c>
      <c r="D204" s="9">
        <v>1</v>
      </c>
    </row>
    <row r="205" spans="1:4" x14ac:dyDescent="0.2">
      <c r="A205" s="2" t="s">
        <v>178</v>
      </c>
      <c r="B205" s="10">
        <v>13356</v>
      </c>
      <c r="C205" s="9" t="s">
        <v>279</v>
      </c>
      <c r="D205" s="9">
        <v>3</v>
      </c>
    </row>
    <row r="206" spans="1:4" x14ac:dyDescent="0.2">
      <c r="A206" s="5" t="s">
        <v>179</v>
      </c>
      <c r="B206" s="12">
        <v>3387</v>
      </c>
      <c r="C206" s="11" t="s">
        <v>279</v>
      </c>
      <c r="D206" s="11">
        <v>7</v>
      </c>
    </row>
    <row r="207" spans="1:4" x14ac:dyDescent="0.2">
      <c r="A207" s="2" t="s">
        <v>180</v>
      </c>
      <c r="B207" s="10">
        <v>6055</v>
      </c>
      <c r="C207" s="9" t="s">
        <v>279</v>
      </c>
      <c r="D207" s="9">
        <v>5</v>
      </c>
    </row>
    <row r="208" spans="1:4" x14ac:dyDescent="0.2">
      <c r="A208" s="2" t="s">
        <v>181</v>
      </c>
      <c r="B208" s="10">
        <v>45712</v>
      </c>
      <c r="C208" s="9" t="s">
        <v>279</v>
      </c>
      <c r="D208" s="9">
        <v>7</v>
      </c>
    </row>
    <row r="209" spans="1:4" x14ac:dyDescent="0.2">
      <c r="A209" s="2" t="s">
        <v>182</v>
      </c>
      <c r="B209" s="10">
        <v>7950</v>
      </c>
      <c r="C209" s="9" t="s">
        <v>279</v>
      </c>
      <c r="D209" s="9">
        <v>9</v>
      </c>
    </row>
    <row r="210" spans="1:4" x14ac:dyDescent="0.2">
      <c r="A210" s="1" t="s">
        <v>62</v>
      </c>
      <c r="B210" s="10">
        <v>267196</v>
      </c>
      <c r="C210" s="9" t="s">
        <v>278</v>
      </c>
      <c r="D210" s="9">
        <v>7</v>
      </c>
    </row>
    <row r="211" spans="1:4" x14ac:dyDescent="0.2">
      <c r="A211" s="2" t="s">
        <v>183</v>
      </c>
      <c r="B211" s="10">
        <v>10473</v>
      </c>
      <c r="C211" s="9" t="s">
        <v>279</v>
      </c>
      <c r="D211" s="9"/>
    </row>
    <row r="212" spans="1:4" x14ac:dyDescent="0.2">
      <c r="A212" s="1" t="s">
        <v>63</v>
      </c>
      <c r="B212" s="10">
        <v>39179</v>
      </c>
      <c r="C212" s="9" t="s">
        <v>278</v>
      </c>
      <c r="D212" s="9">
        <v>2</v>
      </c>
    </row>
    <row r="213" spans="1:4" x14ac:dyDescent="0.2">
      <c r="A213" s="2" t="s">
        <v>184</v>
      </c>
      <c r="B213" s="10">
        <v>4539</v>
      </c>
      <c r="C213" s="9" t="s">
        <v>279</v>
      </c>
      <c r="D213" s="9">
        <v>5</v>
      </c>
    </row>
    <row r="214" spans="1:4" x14ac:dyDescent="0.2">
      <c r="A214" s="2" t="s">
        <v>185</v>
      </c>
      <c r="B214" s="10">
        <v>22471</v>
      </c>
      <c r="C214" s="9" t="s">
        <v>279</v>
      </c>
      <c r="D214" s="9">
        <v>8</v>
      </c>
    </row>
    <row r="215" spans="1:4" x14ac:dyDescent="0.2">
      <c r="A215" s="1" t="s">
        <v>64</v>
      </c>
      <c r="B215" s="10">
        <v>24727</v>
      </c>
      <c r="C215" s="9" t="s">
        <v>278</v>
      </c>
      <c r="D215" s="9">
        <v>3</v>
      </c>
    </row>
    <row r="216" spans="1:4" x14ac:dyDescent="0.2">
      <c r="A216" s="2" t="s">
        <v>186</v>
      </c>
      <c r="B216" s="10">
        <v>8043</v>
      </c>
      <c r="C216" s="9" t="s">
        <v>279</v>
      </c>
      <c r="D216" s="9">
        <v>5</v>
      </c>
    </row>
    <row r="217" spans="1:4" x14ac:dyDescent="0.2">
      <c r="A217" s="1" t="s">
        <v>65</v>
      </c>
      <c r="B217" s="10">
        <v>43310</v>
      </c>
      <c r="C217" s="9" t="s">
        <v>278</v>
      </c>
      <c r="D217" s="9">
        <v>9</v>
      </c>
    </row>
    <row r="218" spans="1:4" x14ac:dyDescent="0.2">
      <c r="A218" s="2" t="s">
        <v>187</v>
      </c>
      <c r="B218" s="10">
        <v>7573</v>
      </c>
      <c r="C218" s="9" t="s">
        <v>279</v>
      </c>
      <c r="D218" s="9">
        <v>3</v>
      </c>
    </row>
    <row r="219" spans="1:4" x14ac:dyDescent="0.2">
      <c r="A219" s="1" t="s">
        <v>66</v>
      </c>
      <c r="B219" s="10">
        <v>62135</v>
      </c>
      <c r="C219" s="9" t="s">
        <v>278</v>
      </c>
      <c r="D219" s="9">
        <v>6</v>
      </c>
    </row>
    <row r="220" spans="1:4" x14ac:dyDescent="0.2">
      <c r="A220" s="1" t="s">
        <v>67</v>
      </c>
      <c r="B220" s="10">
        <v>46416</v>
      </c>
      <c r="C220" s="9" t="s">
        <v>278</v>
      </c>
      <c r="D220" s="9">
        <v>6</v>
      </c>
    </row>
    <row r="221" spans="1:4" x14ac:dyDescent="0.2">
      <c r="A221" s="1" t="s">
        <v>68</v>
      </c>
      <c r="B221" s="10">
        <v>69763</v>
      </c>
      <c r="C221" s="9" t="s">
        <v>278</v>
      </c>
      <c r="D221" s="9">
        <v>4</v>
      </c>
    </row>
    <row r="222" spans="1:4" x14ac:dyDescent="0.2">
      <c r="A222" s="2" t="s">
        <v>188</v>
      </c>
      <c r="B222" s="10">
        <v>18697</v>
      </c>
      <c r="C222" s="9" t="s">
        <v>279</v>
      </c>
      <c r="D222" s="9">
        <v>8</v>
      </c>
    </row>
    <row r="223" spans="1:4" x14ac:dyDescent="0.2">
      <c r="A223" s="1" t="s">
        <v>69</v>
      </c>
      <c r="B223" s="10">
        <v>42247</v>
      </c>
      <c r="C223" s="9" t="s">
        <v>278</v>
      </c>
      <c r="D223" s="9">
        <v>5</v>
      </c>
    </row>
    <row r="224" spans="1:4" x14ac:dyDescent="0.2">
      <c r="A224" s="2" t="s">
        <v>189</v>
      </c>
      <c r="B224" s="10">
        <v>7371</v>
      </c>
      <c r="C224" s="9" t="s">
        <v>279</v>
      </c>
      <c r="D224" s="9">
        <v>2</v>
      </c>
    </row>
    <row r="225" spans="1:4" x14ac:dyDescent="0.2">
      <c r="A225" s="1" t="s">
        <v>70</v>
      </c>
      <c r="B225" s="10">
        <v>51350</v>
      </c>
      <c r="C225" s="9" t="s">
        <v>278</v>
      </c>
      <c r="D225" s="9">
        <v>7</v>
      </c>
    </row>
    <row r="226" spans="1:4" x14ac:dyDescent="0.2">
      <c r="A226" s="1" t="s">
        <v>71</v>
      </c>
      <c r="B226" s="10">
        <v>27395</v>
      </c>
      <c r="C226" s="9" t="s">
        <v>278</v>
      </c>
      <c r="D226" s="9">
        <v>3</v>
      </c>
    </row>
    <row r="227" spans="1:4" x14ac:dyDescent="0.2">
      <c r="A227" s="2" t="s">
        <v>190</v>
      </c>
      <c r="B227" s="10">
        <v>11288</v>
      </c>
      <c r="C227" s="9" t="s">
        <v>279</v>
      </c>
      <c r="D227" s="9">
        <v>5</v>
      </c>
    </row>
    <row r="228" spans="1:4" x14ac:dyDescent="0.2">
      <c r="A228" s="1" t="s">
        <v>72</v>
      </c>
      <c r="B228" s="10">
        <v>24254</v>
      </c>
      <c r="C228" s="9" t="s">
        <v>278</v>
      </c>
      <c r="D228" s="9">
        <v>5</v>
      </c>
    </row>
    <row r="229" spans="1:4" x14ac:dyDescent="0.2">
      <c r="A229" s="2" t="s">
        <v>191</v>
      </c>
      <c r="B229" s="10">
        <v>10354</v>
      </c>
      <c r="C229" s="9" t="s">
        <v>279</v>
      </c>
      <c r="D229" s="9">
        <v>6</v>
      </c>
    </row>
    <row r="230" spans="1:4" x14ac:dyDescent="0.2">
      <c r="A230" s="2" t="s">
        <v>192</v>
      </c>
      <c r="B230" s="10">
        <v>8413</v>
      </c>
      <c r="C230" s="9" t="s">
        <v>279</v>
      </c>
      <c r="D230" s="9">
        <v>5</v>
      </c>
    </row>
    <row r="231" spans="1:4" x14ac:dyDescent="0.2">
      <c r="A231" s="1" t="s">
        <v>73</v>
      </c>
      <c r="B231" s="10">
        <v>77104</v>
      </c>
      <c r="C231" s="9" t="s">
        <v>278</v>
      </c>
      <c r="D231" s="9">
        <v>7</v>
      </c>
    </row>
    <row r="232" spans="1:4" x14ac:dyDescent="0.2">
      <c r="A232" s="2" t="s">
        <v>193</v>
      </c>
      <c r="B232" s="10">
        <v>3376</v>
      </c>
      <c r="C232" s="9" t="s">
        <v>279</v>
      </c>
      <c r="D232" s="9">
        <v>7</v>
      </c>
    </row>
    <row r="233" spans="1:4" x14ac:dyDescent="0.2">
      <c r="A233" s="1" t="s">
        <v>74</v>
      </c>
      <c r="B233" s="10">
        <v>258681</v>
      </c>
      <c r="C233" s="9" t="s">
        <v>278</v>
      </c>
      <c r="D233" s="9">
        <v>7</v>
      </c>
    </row>
    <row r="234" spans="1:4" x14ac:dyDescent="0.2">
      <c r="A234" s="1" t="s">
        <v>75</v>
      </c>
      <c r="B234" s="10">
        <v>75683</v>
      </c>
      <c r="C234" s="9" t="s">
        <v>278</v>
      </c>
      <c r="D234" s="9">
        <v>2</v>
      </c>
    </row>
    <row r="235" spans="1:4" x14ac:dyDescent="0.2">
      <c r="A235" s="1" t="s">
        <v>76</v>
      </c>
      <c r="B235" s="10">
        <v>153416</v>
      </c>
      <c r="C235" s="9" t="s">
        <v>278</v>
      </c>
      <c r="D235" s="9">
        <v>7</v>
      </c>
    </row>
    <row r="236" spans="1:4" x14ac:dyDescent="0.2">
      <c r="A236" s="2" t="s">
        <v>194</v>
      </c>
      <c r="B236" s="10">
        <v>17513</v>
      </c>
      <c r="C236" s="9" t="s">
        <v>279</v>
      </c>
      <c r="D236" s="9">
        <v>3</v>
      </c>
    </row>
    <row r="237" spans="1:4" x14ac:dyDescent="0.2">
      <c r="A237" s="2" t="s">
        <v>195</v>
      </c>
      <c r="B237" s="10">
        <v>14644</v>
      </c>
      <c r="C237" s="9" t="s">
        <v>279</v>
      </c>
      <c r="D237" s="9">
        <v>2</v>
      </c>
    </row>
    <row r="238" spans="1:4" x14ac:dyDescent="0.2">
      <c r="A238" s="1" t="s">
        <v>77</v>
      </c>
      <c r="B238" s="10">
        <v>84312</v>
      </c>
      <c r="C238" s="9" t="s">
        <v>278</v>
      </c>
      <c r="D238" s="9">
        <v>4</v>
      </c>
    </row>
    <row r="239" spans="1:4" x14ac:dyDescent="0.2">
      <c r="A239" s="1" t="s">
        <v>78</v>
      </c>
      <c r="B239" s="10">
        <v>167795</v>
      </c>
      <c r="C239" s="9" t="s">
        <v>278</v>
      </c>
      <c r="D239" s="9">
        <v>8</v>
      </c>
    </row>
    <row r="240" spans="1:4" x14ac:dyDescent="0.2">
      <c r="A240" s="1" t="s">
        <v>79</v>
      </c>
      <c r="B240" s="10">
        <v>49002</v>
      </c>
      <c r="C240" s="9" t="s">
        <v>278</v>
      </c>
      <c r="D240" s="9">
        <v>9</v>
      </c>
    </row>
    <row r="241" spans="1:4" x14ac:dyDescent="0.2">
      <c r="A241" s="2" t="s">
        <v>196</v>
      </c>
      <c r="B241" s="10">
        <v>8009</v>
      </c>
      <c r="C241" s="9" t="s">
        <v>279</v>
      </c>
      <c r="D241" s="9">
        <v>8</v>
      </c>
    </row>
    <row r="242" spans="1:4" x14ac:dyDescent="0.2">
      <c r="A242" s="3" t="s">
        <v>252</v>
      </c>
      <c r="B242" s="10">
        <v>9416</v>
      </c>
      <c r="C242" s="13" t="s">
        <v>280</v>
      </c>
      <c r="D242" s="9">
        <v>6</v>
      </c>
    </row>
    <row r="243" spans="1:4" x14ac:dyDescent="0.2">
      <c r="A243" s="1" t="s">
        <v>80</v>
      </c>
      <c r="B243" s="10">
        <v>83147</v>
      </c>
      <c r="C243" s="9" t="s">
        <v>278</v>
      </c>
      <c r="D243" s="9">
        <v>8</v>
      </c>
    </row>
    <row r="244" spans="1:4" x14ac:dyDescent="0.2">
      <c r="A244" s="2" t="s">
        <v>197</v>
      </c>
      <c r="B244" s="10">
        <v>6402</v>
      </c>
      <c r="C244" s="9" t="s">
        <v>279</v>
      </c>
      <c r="D244" s="9">
        <v>3</v>
      </c>
    </row>
    <row r="245" spans="1:4" x14ac:dyDescent="0.2">
      <c r="A245" s="2" t="s">
        <v>198</v>
      </c>
      <c r="B245" s="10">
        <v>15405</v>
      </c>
      <c r="C245" s="9" t="s">
        <v>279</v>
      </c>
      <c r="D245" s="9">
        <v>1</v>
      </c>
    </row>
    <row r="246" spans="1:4" x14ac:dyDescent="0.2">
      <c r="A246" s="3" t="s">
        <v>253</v>
      </c>
      <c r="B246" s="10">
        <v>15997</v>
      </c>
      <c r="C246" s="13" t="s">
        <v>280</v>
      </c>
      <c r="D246" s="9">
        <v>6</v>
      </c>
    </row>
    <row r="247" spans="1:4" x14ac:dyDescent="0.2">
      <c r="A247" s="3" t="s">
        <v>254</v>
      </c>
      <c r="B247" s="10">
        <v>12017</v>
      </c>
      <c r="C247" s="13" t="s">
        <v>280</v>
      </c>
      <c r="D247" s="9">
        <v>6</v>
      </c>
    </row>
    <row r="248" spans="1:4" x14ac:dyDescent="0.2">
      <c r="A248" s="1" t="s">
        <v>81</v>
      </c>
      <c r="B248" s="10">
        <v>35477</v>
      </c>
      <c r="C248" s="9" t="s">
        <v>278</v>
      </c>
      <c r="D248" s="9">
        <v>5</v>
      </c>
    </row>
    <row r="249" spans="1:4" x14ac:dyDescent="0.2">
      <c r="A249" s="2" t="s">
        <v>199</v>
      </c>
      <c r="B249" s="10">
        <v>23447</v>
      </c>
      <c r="C249" s="9" t="s">
        <v>279</v>
      </c>
      <c r="D249" s="9">
        <v>9</v>
      </c>
    </row>
    <row r="250" spans="1:4" x14ac:dyDescent="0.2">
      <c r="A250" s="3" t="s">
        <v>255</v>
      </c>
      <c r="B250" s="10">
        <v>46701</v>
      </c>
      <c r="C250" s="13" t="s">
        <v>280</v>
      </c>
      <c r="D250" s="9">
        <v>6</v>
      </c>
    </row>
    <row r="251" spans="1:4" x14ac:dyDescent="0.2">
      <c r="A251" s="2" t="s">
        <v>200</v>
      </c>
      <c r="B251" s="10">
        <v>8130</v>
      </c>
      <c r="C251" s="9" t="s">
        <v>279</v>
      </c>
      <c r="D251" s="9">
        <v>6</v>
      </c>
    </row>
    <row r="252" spans="1:4" x14ac:dyDescent="0.2">
      <c r="A252" s="2" t="s">
        <v>201</v>
      </c>
      <c r="B252" s="10">
        <v>7644</v>
      </c>
      <c r="C252" s="9" t="s">
        <v>279</v>
      </c>
      <c r="D252" s="9">
        <v>3</v>
      </c>
    </row>
    <row r="253" spans="1:4" x14ac:dyDescent="0.2">
      <c r="A253" s="3" t="s">
        <v>256</v>
      </c>
      <c r="B253" s="10">
        <v>9937</v>
      </c>
      <c r="C253" s="13" t="s">
        <v>280</v>
      </c>
      <c r="D253" s="9">
        <v>7</v>
      </c>
    </row>
    <row r="254" spans="1:4" x14ac:dyDescent="0.2">
      <c r="A254" s="2" t="s">
        <v>202</v>
      </c>
      <c r="B254" s="10">
        <v>8839</v>
      </c>
      <c r="C254" s="9" t="s">
        <v>279</v>
      </c>
      <c r="D254" s="9"/>
    </row>
    <row r="255" spans="1:4" x14ac:dyDescent="0.2">
      <c r="A255" s="3" t="s">
        <v>257</v>
      </c>
      <c r="B255" s="10">
        <v>14137</v>
      </c>
      <c r="C255" s="13" t="s">
        <v>280</v>
      </c>
      <c r="D255" s="9">
        <v>5</v>
      </c>
    </row>
    <row r="256" spans="1:4" x14ac:dyDescent="0.2">
      <c r="A256" s="1" t="s">
        <v>82</v>
      </c>
      <c r="B256" s="10">
        <v>43409</v>
      </c>
      <c r="C256" s="9" t="s">
        <v>278</v>
      </c>
      <c r="D256" s="9">
        <v>3</v>
      </c>
    </row>
    <row r="257" spans="1:4" x14ac:dyDescent="0.2">
      <c r="A257" s="1" t="s">
        <v>83</v>
      </c>
      <c r="B257" s="10">
        <v>495230</v>
      </c>
      <c r="C257" s="9" t="s">
        <v>278</v>
      </c>
      <c r="D257" s="9">
        <v>8</v>
      </c>
    </row>
    <row r="258" spans="1:4" x14ac:dyDescent="0.2">
      <c r="A258" s="2" t="s">
        <v>203</v>
      </c>
      <c r="B258" s="10">
        <v>14590</v>
      </c>
      <c r="C258" s="9" t="s">
        <v>279</v>
      </c>
      <c r="D258" s="9">
        <v>9</v>
      </c>
    </row>
    <row r="259" spans="1:4" x14ac:dyDescent="0.2">
      <c r="A259" s="2" t="s">
        <v>204</v>
      </c>
      <c r="B259" s="10">
        <v>24195</v>
      </c>
      <c r="C259" s="9" t="s">
        <v>279</v>
      </c>
      <c r="D259" s="9">
        <v>1</v>
      </c>
    </row>
    <row r="260" spans="1:4" x14ac:dyDescent="0.2">
      <c r="A260" t="s">
        <v>314</v>
      </c>
      <c r="B260" s="10">
        <v>1</v>
      </c>
      <c r="C260" s="9" t="s">
        <v>316</v>
      </c>
      <c r="D260" s="9">
        <v>10</v>
      </c>
    </row>
    <row r="261" spans="1:4" x14ac:dyDescent="0.2">
      <c r="A261" t="s">
        <v>315</v>
      </c>
      <c r="B261" s="10">
        <v>1</v>
      </c>
      <c r="C261" s="9" t="s">
        <v>316</v>
      </c>
      <c r="D261" s="9">
        <v>10</v>
      </c>
    </row>
    <row r="262" spans="1:4" x14ac:dyDescent="0.2">
      <c r="A262" s="4" t="s">
        <v>258</v>
      </c>
      <c r="B262" s="10">
        <v>1983</v>
      </c>
      <c r="C262" s="14" t="s">
        <v>280</v>
      </c>
      <c r="D262" s="9">
        <v>7</v>
      </c>
    </row>
  </sheetData>
  <sortState xmlns:xlrd2="http://schemas.microsoft.com/office/spreadsheetml/2017/richdata2" ref="R4:AE262">
    <sortCondition ref="R4:R262"/>
  </sortState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3F2BBDD8BDE364CB613F284E46F6FD4" ma:contentTypeVersion="9" ma:contentTypeDescription="צור מסמך חדש." ma:contentTypeScope="" ma:versionID="f6528aa0831902bb5e0b19a49a16ecdd">
  <xsd:schema xmlns:xsd="http://www.w3.org/2001/XMLSchema" xmlns:xs="http://www.w3.org/2001/XMLSchema" xmlns:p="http://schemas.microsoft.com/office/2006/metadata/properties" xmlns:ns2="dfdc756c-b567-4cb8-a028-4546c554521a" targetNamespace="http://schemas.microsoft.com/office/2006/metadata/properties" ma:root="true" ma:fieldsID="b26f15c62155eb8b01a8bf601691a2d7" ns2:_="">
    <xsd:import namespace="dfdc756c-b567-4cb8-a028-4546c554521a"/>
    <xsd:element name="properties">
      <xsd:complexType>
        <xsd:sequence>
          <xsd:element name="documentManagement">
            <xsd:complexType>
              <xsd:all>
                <xsd:element ref="ns2:numberRequest" minOccurs="0"/>
                <xsd:element ref="ns2:contact" minOccurs="0"/>
                <xsd:element ref="ns2:doc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dc756c-b567-4cb8-a028-4546c554521a" elementFormDefault="qualified">
    <xsd:import namespace="http://schemas.microsoft.com/office/2006/documentManagement/types"/>
    <xsd:import namespace="http://schemas.microsoft.com/office/infopath/2007/PartnerControls"/>
    <xsd:element name="numberRequest" ma:index="4" nillable="true" ma:displayName="מספר בקשה" ma:internalName="numberRequest" ma:readOnly="false">
      <xsd:simpleType>
        <xsd:restriction base="dms:Text">
          <xsd:maxLength value="255"/>
        </xsd:restriction>
      </xsd:simpleType>
    </xsd:element>
    <xsd:element name="contact" ma:index="5" nillable="true" ma:displayName="איש קשר" ma:internalName="contact" ma:readOnly="false">
      <xsd:simpleType>
        <xsd:restriction base="dms:Text">
          <xsd:maxLength value="255"/>
        </xsd:restriction>
      </xsd:simpleType>
    </xsd:element>
    <xsd:element name="docType" ma:index="8" nillable="true" ma:displayName="סוג מסמך" ma:default="צרופה" ma:format="Dropdown" ma:internalName="docType" ma:readOnly="false">
      <xsd:simpleType>
        <xsd:restriction base="dms:Choice">
          <xsd:enumeration value="צרופה"/>
          <xsd:enumeration value="אישור יועץ ביטוחי"/>
          <xsd:enumeration value="פנייה לוועדת חריגים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סוג תוכן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act xmlns="dfdc756c-b567-4cb8-a028-4546c554521a" xsi:nil="true"/>
    <docType xmlns="dfdc756c-b567-4cb8-a028-4546c554521a">צרופה</docType>
    <numberRequest xmlns="dfdc756c-b567-4cb8-a028-4546c554521a">100/2026</numberRequest>
  </documentManagement>
</p:properties>
</file>

<file path=customXml/itemProps1.xml><?xml version="1.0" encoding="utf-8"?>
<ds:datastoreItem xmlns:ds="http://schemas.openxmlformats.org/officeDocument/2006/customXml" ds:itemID="{E6A62E33-2899-4925-8097-13E396AFF1FF}"/>
</file>

<file path=customXml/itemProps2.xml><?xml version="1.0" encoding="utf-8"?>
<ds:datastoreItem xmlns:ds="http://schemas.openxmlformats.org/officeDocument/2006/customXml" ds:itemID="{5D44F8F2-FDEA-4EA6-8EB2-03DAEA6411EF}"/>
</file>

<file path=customXml/itemProps3.xml><?xml version="1.0" encoding="utf-8"?>
<ds:datastoreItem xmlns:ds="http://schemas.openxmlformats.org/officeDocument/2006/customXml" ds:itemID="{546BB15F-93D5-488A-B5D3-62AF3D064E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נספח הגשה אקסל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 Goldrath</dc:creator>
  <cp:lastModifiedBy>גיא דקניט</cp:lastModifiedBy>
  <dcterms:created xsi:type="dcterms:W3CDTF">2026-02-01T12:33:33Z</dcterms:created>
  <dcterms:modified xsi:type="dcterms:W3CDTF">2026-03-24T09:01:35Z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0x01010063F2BBDD8BDE364CB613F284E46F6FD4</vt:lpwstr>
  </property>
</Properties>
</file>