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"/>
    </mc:Choice>
  </mc:AlternateContent>
  <bookViews>
    <workbookView xWindow="480" yWindow="120" windowWidth="20730" windowHeight="11760"/>
  </bookViews>
  <sheets>
    <sheet name="גיליון1" sheetId="1" r:id="rId1"/>
    <sheet name="גיליון2" sheetId="2" r:id="rId2"/>
    <sheet name="גיליון3" sheetId="3" r:id="rId3"/>
  </sheets>
  <calcPr calcId="162913"/>
</workbook>
</file>

<file path=xl/calcChain.xml><?xml version="1.0" encoding="utf-8"?>
<calcChain xmlns="http://schemas.openxmlformats.org/spreadsheetml/2006/main">
  <c r="K89" i="1" l="1"/>
  <c r="K68" i="1"/>
  <c r="K34" i="1"/>
</calcChain>
</file>

<file path=xl/sharedStrings.xml><?xml version="1.0" encoding="utf-8"?>
<sst xmlns="http://schemas.openxmlformats.org/spreadsheetml/2006/main" count="402" uniqueCount="290">
  <si>
    <t>יישות עסקית</t>
  </si>
  <si>
    <t>שם יישות עסקית</t>
  </si>
  <si>
    <t>עיר</t>
  </si>
  <si>
    <t>רחוב</t>
  </si>
  <si>
    <t>מספר בית</t>
  </si>
  <si>
    <t>סך מ"ר לנקיון</t>
  </si>
  <si>
    <t>סך שעות ביום ו'</t>
  </si>
  <si>
    <t>סך שעות שבועיות למפקח ניקיון</t>
  </si>
  <si>
    <t>סה"כ שעות שבועיות</t>
  </si>
  <si>
    <t>סה"כ עובדים</t>
  </si>
  <si>
    <t>פירוט עובדים במידה ונדרש חצרן או מפקח</t>
  </si>
  <si>
    <t>קירות מסך</t>
  </si>
  <si>
    <t>מפקח</t>
  </si>
  <si>
    <t>חצרן</t>
  </si>
  <si>
    <t>נקודת ירוחם</t>
  </si>
  <si>
    <t>ירוחם</t>
  </si>
  <si>
    <t>צבי בורנשטיין</t>
  </si>
  <si>
    <t>115</t>
  </si>
  <si>
    <t>דרום</t>
  </si>
  <si>
    <t>נקודת מצפה רמון</t>
  </si>
  <si>
    <t>מצפה רמון</t>
  </si>
  <si>
    <t>נחל האלה</t>
  </si>
  <si>
    <t>2</t>
  </si>
  <si>
    <t>תחנת קרית מלאכי</t>
  </si>
  <si>
    <t>קרית מלאכי</t>
  </si>
  <si>
    <t>שרת משה</t>
  </si>
  <si>
    <t>10</t>
  </si>
  <si>
    <t>מש"ק נווה זוהר</t>
  </si>
  <si>
    <t>נווה זוהר</t>
  </si>
  <si>
    <t>עין בוקק, ים המלח</t>
  </si>
  <si>
    <t>תחנת רהט + כב"א</t>
  </si>
  <si>
    <t>רהט</t>
  </si>
  <si>
    <t>עומר אל מוכתאר-סמוך ליציאה הצפונית</t>
  </si>
  <si>
    <t>יחידות מחוז דרומי - (בילוש ונוער ב"ש + שיטור עירוני) + חבלה, יס"מ נגב ויאח"ה)</t>
  </si>
  <si>
    <t>באר שבע</t>
  </si>
  <si>
    <t>חטיבת הנגב - בזל 3</t>
  </si>
  <si>
    <t>תחנת באר שבע</t>
  </si>
  <si>
    <t>הרצל</t>
  </si>
  <si>
    <t>30</t>
  </si>
  <si>
    <t>תחנת אופקים + שיטור עירוני</t>
  </si>
  <si>
    <t>אופקים</t>
  </si>
  <si>
    <t>שדרות הרצל</t>
  </si>
  <si>
    <t>תחנת קריית גת</t>
  </si>
  <si>
    <t>קרית גת</t>
  </si>
  <si>
    <t>לכיש</t>
  </si>
  <si>
    <t>תחנת דימונה + שיטור עירוני</t>
  </si>
  <si>
    <t>דימונה</t>
  </si>
  <si>
    <t>49</t>
  </si>
  <si>
    <t>תחנת ערד + שיטור עירוני</t>
  </si>
  <si>
    <t>ערד</t>
  </si>
  <si>
    <t>יהודה</t>
  </si>
  <si>
    <t>45</t>
  </si>
  <si>
    <t>תחנת אשקלון + תביעות פלילי לכיש</t>
  </si>
  <si>
    <t>אשקלון</t>
  </si>
  <si>
    <t>הנשיא</t>
  </si>
  <si>
    <t>80</t>
  </si>
  <si>
    <t>עובדי ניקיון - 4, חצרן 1</t>
  </si>
  <si>
    <t>מטה מחוז דרום ומרחב נגב</t>
  </si>
  <si>
    <t>שדרות טוביהו</t>
  </si>
  <si>
    <t>6</t>
  </si>
  <si>
    <t>עובדי ניקיון - 3.9, חצרן 1, מפקח 1</t>
  </si>
  <si>
    <t>עיירות - תחנה כחולה + כלביה + מג"ב</t>
  </si>
  <si>
    <t>צומת שוקת</t>
  </si>
  <si>
    <t>כביש 60 - צומת שוקת</t>
  </si>
  <si>
    <t xml:space="preserve">מחסום צפוני - כניסה לאילת </t>
  </si>
  <si>
    <t>אילת</t>
  </si>
  <si>
    <t xml:space="preserve">כביש 90 </t>
  </si>
  <si>
    <t>נקודת גן יבנה החדשה</t>
  </si>
  <si>
    <t>גן יבנה</t>
  </si>
  <si>
    <t>השופטים</t>
  </si>
  <si>
    <t>אכיפה דרום - יח' יואב</t>
  </si>
  <si>
    <t>הרתך</t>
  </si>
  <si>
    <t>37</t>
  </si>
  <si>
    <t>עובד ניקיון 1.2, חצרן 1</t>
  </si>
  <si>
    <t>מרחב + ימ"ר לכיש ותחנת אשדוד החדשה</t>
  </si>
  <si>
    <t>אשדוד</t>
  </si>
  <si>
    <t>הנביאים</t>
  </si>
  <si>
    <t>עובדי ניקיון 8.8, חצרן 1, מפקח 1</t>
  </si>
  <si>
    <t xml:space="preserve">נק' תל שבע </t>
  </si>
  <si>
    <t>תל שבע</t>
  </si>
  <si>
    <t>שכונה 2 ליד בנייני מועצה</t>
  </si>
  <si>
    <t>ימת"א דרום (קומה 8) + את"ן דרום ובוחנים נגב (קומה 2)</t>
  </si>
  <si>
    <t>שד' שז"ר - בית נועם</t>
  </si>
  <si>
    <t xml:space="preserve">תחנת נתיבות </t>
  </si>
  <si>
    <t>נתיבות</t>
  </si>
  <si>
    <t>מלכי ישראל 71</t>
  </si>
  <si>
    <t>עובדי ניקיון 2.7, חצרן 1</t>
  </si>
  <si>
    <t xml:space="preserve"> </t>
  </si>
  <si>
    <t xml:space="preserve">מרחב אילת + מג"ב + שב"ס </t>
  </si>
  <si>
    <t>ששת הימים</t>
  </si>
  <si>
    <t>עובדי ניקיון  9, חצרן 1, מפקח 1</t>
  </si>
  <si>
    <t>תחנת ערוער נגב - זמני</t>
  </si>
  <si>
    <t>ערוער</t>
  </si>
  <si>
    <t>תחנת שגב שלום - (זמני עד לקבלת מבנה קבע אחר)</t>
  </si>
  <si>
    <t>שגב שלום</t>
  </si>
  <si>
    <t xml:space="preserve">אחמד זויל </t>
  </si>
  <si>
    <t>מחסן חירום את"ל ומחסן דרום מרלו"ג (ימ"ר נגב לשעבר)</t>
  </si>
  <si>
    <t xml:space="preserve">נתיבות </t>
  </si>
  <si>
    <t>הארזים מגרש 91</t>
  </si>
  <si>
    <t xml:space="preserve">דרום </t>
  </si>
  <si>
    <t>סד"ח דרום - להב</t>
  </si>
  <si>
    <t xml:space="preserve">משה שרת </t>
  </si>
  <si>
    <t>להב</t>
  </si>
  <si>
    <t>מג"ב צוחר</t>
  </si>
  <si>
    <t>צוחר</t>
  </si>
  <si>
    <t>מג"ב דרום</t>
  </si>
  <si>
    <t>מג"ב יד מרדכי</t>
  </si>
  <si>
    <t>יד מרדכי</t>
  </si>
  <si>
    <t>עובד ניקיון 1, חצרן 0.2</t>
  </si>
  <si>
    <t>מג"ב בית גוברין</t>
  </si>
  <si>
    <t>בית גוברין</t>
  </si>
  <si>
    <t>כביש 35</t>
  </si>
  <si>
    <t>עובד ניקיון 0.7, חצרן 1</t>
  </si>
  <si>
    <t>חטיבה טקטית דרומית מג"ב (אורגן רמת נגב לשעבר)</t>
  </si>
  <si>
    <t>מועצה אזורית רמת נגב</t>
  </si>
  <si>
    <t>עובד ניקיון 0.5, וחצרן 0.2</t>
  </si>
  <si>
    <t>סדנת באר שבע</t>
  </si>
  <si>
    <t>מורדי הגטאות פינת אנילביץ</t>
  </si>
  <si>
    <t>24</t>
  </si>
  <si>
    <t>מטא"ר דרום</t>
  </si>
  <si>
    <t xml:space="preserve">נמל אשדוד - מעבדת חבלה דרומי </t>
  </si>
  <si>
    <t>נמל אשדוד</t>
  </si>
  <si>
    <t>תחנת נצרת - תביעות עמקים - חניות בבימ"ש פלילי</t>
  </si>
  <si>
    <t>נצרת</t>
  </si>
  <si>
    <t>המעיין - מוסקוביה</t>
  </si>
  <si>
    <t>צפון</t>
  </si>
  <si>
    <t>עובדי ניקיון 3.6, חצרן 1</t>
  </si>
  <si>
    <t>תחנת מגדל העמק + שיטור עירוני</t>
  </si>
  <si>
    <t>מגדל העמק</t>
  </si>
  <si>
    <t>פנינת העמק</t>
  </si>
  <si>
    <t>מלמ"ש : מנהלת מגזר ערבי + פרשים צפון + הדרכה מלמ"ש + בח"מ צפון + מוזיאון + מרחב גליל החדש</t>
  </si>
  <si>
    <t>קרית אתא</t>
  </si>
  <si>
    <t>כביש מס' 781 דרך שפרעם</t>
  </si>
  <si>
    <t>עובדי ניקיון 10.2, חצרן 1, מפקח 1</t>
  </si>
  <si>
    <t>תחנת בית שאן עמקים - כחולה</t>
  </si>
  <si>
    <t>בית שאן</t>
  </si>
  <si>
    <t>שאול המלך</t>
  </si>
  <si>
    <t>1</t>
  </si>
  <si>
    <t>עובדי ניקיון 3.2, חצרן 1</t>
  </si>
  <si>
    <t>תחנת קריית שמונה + שיטור עירוני</t>
  </si>
  <si>
    <t>קרית שמונה</t>
  </si>
  <si>
    <t>המכבים</t>
  </si>
  <si>
    <t>13</t>
  </si>
  <si>
    <t>עובד ניקיון 1, חצרן 0.9</t>
  </si>
  <si>
    <t>תחנת טבריה</t>
  </si>
  <si>
    <t>טבריה</t>
  </si>
  <si>
    <t>מנחם בגין</t>
  </si>
  <si>
    <t>עובדי ניקיון 9, חצרן 1, מפקח 1</t>
  </si>
  <si>
    <t>תחנת מעלות תרשיחא (מעונה)</t>
  </si>
  <si>
    <t>מעונה</t>
  </si>
  <si>
    <t>כביש 8833 ,מעונה</t>
  </si>
  <si>
    <t>עובדי ניקיון 1.8, חצרן 1</t>
  </si>
  <si>
    <t>תחנת עפולה + יס"מ עמקים + סדנא + שב"כ + שיטור עירוני</t>
  </si>
  <si>
    <t>עפולה</t>
  </si>
  <si>
    <t>ויצמן</t>
  </si>
  <si>
    <t>5</t>
  </si>
  <si>
    <t>עובדי ניקיון 3.5, חצרן 1</t>
  </si>
  <si>
    <t>תחנת צפת (הר כנען) + תביעות + שיטור עירוני + יס"מ + מרחב כנרת - כחולה</t>
  </si>
  <si>
    <t>צפת</t>
  </si>
  <si>
    <t>הגליל</t>
  </si>
  <si>
    <t>עובדי ניקיון 5.7, חצרן 1, מפקח 1</t>
  </si>
  <si>
    <t>תחנת ירדן (ראש פינה) + חבלה</t>
  </si>
  <si>
    <t>ראש פינה</t>
  </si>
  <si>
    <t>עובדי ניקיון 2.8, חצרן 1</t>
  </si>
  <si>
    <t>תחנת שפרעם + שיטור עירוני</t>
  </si>
  <si>
    <t>שפרעם</t>
  </si>
  <si>
    <t>רחוב 165 / שכונת אלפוואר</t>
  </si>
  <si>
    <t>שיטור ימי כינרת</t>
  </si>
  <si>
    <t>דגניה א'</t>
  </si>
  <si>
    <t>כביש טבריה דגניה</t>
  </si>
  <si>
    <t>מטה מחוז צפון + מרחב עמקים + צס"מ</t>
  </si>
  <si>
    <t>אל חנוק</t>
  </si>
  <si>
    <t>עובדי ניקיון 5.2, חצרן 1, מפקח 1</t>
  </si>
  <si>
    <t>תחנת משגב + נק' סכנין + נק' טמרה</t>
  </si>
  <si>
    <t>משגב עם</t>
  </si>
  <si>
    <t>כביש מס' 784 - צומת משגב</t>
  </si>
  <si>
    <t>תחנת כרמיאל + אורגן + שיטור עירוני</t>
  </si>
  <si>
    <t>כרמיאל</t>
  </si>
  <si>
    <t>החרושת</t>
  </si>
  <si>
    <t>עובדי ניקיון 1, חצרן 1</t>
  </si>
  <si>
    <t>נקודת מסעדה</t>
  </si>
  <si>
    <t>מסעדה</t>
  </si>
  <si>
    <t>כביש 98</t>
  </si>
  <si>
    <t>תחנת גולן (קצרין)</t>
  </si>
  <si>
    <t>קצרין</t>
  </si>
  <si>
    <t>שיאון</t>
  </si>
  <si>
    <t>עובד ניקיון 1, חצרן 0.5</t>
  </si>
  <si>
    <t>נקודת יוקנעם</t>
  </si>
  <si>
    <t>יוקנעם</t>
  </si>
  <si>
    <t>האורן</t>
  </si>
  <si>
    <t>3</t>
  </si>
  <si>
    <t>מועדון גמלאים בית שאן</t>
  </si>
  <si>
    <t>מרכוס יעקב - חסן שוקרי</t>
  </si>
  <si>
    <t>33</t>
  </si>
  <si>
    <t>נקודת חוף לבנון כנרת</t>
  </si>
  <si>
    <t>כנרת</t>
  </si>
  <si>
    <t>נקודת חוף גולן</t>
  </si>
  <si>
    <t>תחנת כפר כנא - מתחם קבע</t>
  </si>
  <si>
    <t>כפר כנא</t>
  </si>
  <si>
    <t>אזור תעשייה כפר כנא</t>
  </si>
  <si>
    <t xml:space="preserve">משמר לאומי צפון - כרמיאל </t>
  </si>
  <si>
    <t>משמר לאומי צפון - טבריה</t>
  </si>
  <si>
    <t xml:space="preserve">אלחדיף </t>
  </si>
  <si>
    <t>ט</t>
  </si>
  <si>
    <t xml:space="preserve">מש"ק בית שאן </t>
  </si>
  <si>
    <t xml:space="preserve">בית שאן </t>
  </si>
  <si>
    <t>י</t>
  </si>
  <si>
    <t>נקודת אג"מ טבריה</t>
  </si>
  <si>
    <t>חוף צמח</t>
  </si>
  <si>
    <t>יא</t>
  </si>
  <si>
    <t xml:space="preserve">מש"ק צלמון </t>
  </si>
  <si>
    <t>כפר מרר</t>
  </si>
  <si>
    <t xml:space="preserve">נקודת מירון זמנית </t>
  </si>
  <si>
    <t>ישיבת בני עקיבא</t>
  </si>
  <si>
    <t xml:space="preserve">צפון </t>
  </si>
  <si>
    <t>מרחב עמקים- תחנת נצרת עלית הישנה</t>
  </si>
  <si>
    <t>נוף הגליל</t>
  </si>
  <si>
    <t xml:space="preserve">שדרת מנחם אריאב </t>
  </si>
  <si>
    <t>מג"ב גן נר</t>
  </si>
  <si>
    <t>גן נר</t>
  </si>
  <si>
    <t>חטמ"ר מג"ב צפון</t>
  </si>
  <si>
    <t>מג"ב צפון</t>
  </si>
  <si>
    <t>מג"ב מצודת כח</t>
  </si>
  <si>
    <t>צומת כח</t>
  </si>
  <si>
    <t>מג"ב בית נטופה - תחזוקת קו ביוב מקורות</t>
  </si>
  <si>
    <t>בית נטופה</t>
  </si>
  <si>
    <t>כביש 77 ליד צומת הלוחם</t>
  </si>
  <si>
    <t>את"ן נהלל + מתנ"א</t>
  </si>
  <si>
    <t>נהלל -  מנשית - זבדה</t>
  </si>
  <si>
    <t>כביש 75</t>
  </si>
  <si>
    <t>נקודת עציון + מש"ק + שלוחת את"ן</t>
  </si>
  <si>
    <t>צה"ל</t>
  </si>
  <si>
    <t>חטמ"ר עציון</t>
  </si>
  <si>
    <t>חניה 1</t>
  </si>
  <si>
    <t>ש"י</t>
  </si>
  <si>
    <t>מרחב חברון</t>
  </si>
  <si>
    <t>קרית ארבע</t>
  </si>
  <si>
    <t>גבעת האבות</t>
  </si>
  <si>
    <t>עובדי ניקיון 1.3, חצרן 1</t>
  </si>
  <si>
    <t>מש"ק קריית ארבע</t>
  </si>
  <si>
    <t>כלב בן יפונה</t>
  </si>
  <si>
    <t>1/8</t>
  </si>
  <si>
    <t>תחנת מעלה אדומים</t>
  </si>
  <si>
    <t>מעלה אדומים</t>
  </si>
  <si>
    <t>אגן הסהר</t>
  </si>
  <si>
    <t>מטה מחוז ש"י + פשיעה לאומנית</t>
  </si>
  <si>
    <t>סמוך למעלה אדומים</t>
  </si>
  <si>
    <t>עובדי ניקיון 6.3, חצרן 1, מפקח 1</t>
  </si>
  <si>
    <t>נקודת קדום שומרון + מש"ק + אתג"ר</t>
  </si>
  <si>
    <t>קדומים</t>
  </si>
  <si>
    <t>חטמ"ר אפרים - צה"ל</t>
  </si>
  <si>
    <t>נקודת מערת המכפלה</t>
  </si>
  <si>
    <t>חברון</t>
  </si>
  <si>
    <t>מערת המכפלה</t>
  </si>
  <si>
    <t>תחנת מודיעין עילית + שיטור עירוני</t>
  </si>
  <si>
    <t>מודיעין עילית</t>
  </si>
  <si>
    <t>מחסום נעלין</t>
  </si>
  <si>
    <t xml:space="preserve">בית"ר עלית - נקודת עציון </t>
  </si>
  <si>
    <t xml:space="preserve">בית"ר עילית </t>
  </si>
  <si>
    <t xml:space="preserve">פתח האוהל </t>
  </si>
  <si>
    <t>מש"ק מודיעין עילית - אכלוס 1.10.17</t>
  </si>
  <si>
    <t>שערי תשובה</t>
  </si>
  <si>
    <t xml:space="preserve">נקודת מגילות </t>
  </si>
  <si>
    <t>מועצה אזורית מגילות - ערבות הירדן</t>
  </si>
  <si>
    <t>צומת לידו(ים המלח)</t>
  </si>
  <si>
    <t xml:space="preserve">נקודת מיתרים </t>
  </si>
  <si>
    <t>מבנה מועצת דרום חברון אז.תעשיה</t>
  </si>
  <si>
    <t>נקודת צפון השומרון</t>
  </si>
  <si>
    <t>שקד</t>
  </si>
  <si>
    <t>טל מנשה ,חיננית</t>
  </si>
  <si>
    <t>ג</t>
  </si>
  <si>
    <t>שיטור עירוני מעלה אדומים</t>
  </si>
  <si>
    <t>מבנה עריה - תחזוקה ע"י מ"י</t>
  </si>
  <si>
    <t>פעימה ד</t>
  </si>
  <si>
    <t>בה"ד מג"ב + אק"מ + ביה"ס לנהיגה + אולם ספורט + חטיבה טקטית +כלביה</t>
  </si>
  <si>
    <t>בית חורון</t>
  </si>
  <si>
    <t>מג"ב ש"י</t>
  </si>
  <si>
    <t>מג"ב מכמ"ש</t>
  </si>
  <si>
    <t>מכמ"ש</t>
  </si>
  <si>
    <t>עובדי ניקון 1.7, חצרן 1</t>
  </si>
  <si>
    <t>מג"ב מצודת אדומים + יח' מעברים (פרשים בנכס נפרד)</t>
  </si>
  <si>
    <t>אורוות פרשים ירושלים מצודת אדומים</t>
  </si>
  <si>
    <t>מצודת אדומים</t>
  </si>
  <si>
    <t>מחסום ציר הטבעת המזרחי - עיסוויאה</t>
  </si>
  <si>
    <t>עיסוויאה</t>
  </si>
  <si>
    <t>צמוד למצודת אדומים</t>
  </si>
  <si>
    <t>מג"ב אבו דיס</t>
  </si>
  <si>
    <t>מג"ב שי</t>
  </si>
  <si>
    <t>סך שעות ניקיון יומיות</t>
  </si>
  <si>
    <r>
      <rPr>
        <sz val="10"/>
        <rFont val="Arial Rounded MT Bold"/>
        <family val="2"/>
      </rPr>
      <t>מחוז</t>
    </r>
    <r>
      <rPr>
        <sz val="10"/>
        <color theme="5"/>
        <rFont val="Arial Rounded MT Bold"/>
        <family val="2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</si>
</sst>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11" x14ac:knownFonts="1">
    <font>
      <sz val="11"/>
      <color theme="1"/>
      <name val="Arial"/>
      <family val="2"/>
      <charset val="177"/>
      <scheme val="minor"/>
    </font>
    <font>
      <b/>
      <sz val="11"/>
      <color rgb="FFFA7D00"/>
      <name val="Arial"/>
      <family val="2"/>
      <charset val="177"/>
      <scheme val="minor"/>
    </font>
    <font>
      <sz val="10"/>
      <name val="Arial"/>
      <family val="2"/>
      <scheme val="minor"/>
    </font>
    <font>
      <sz val="10"/>
      <name val="Arial Rounded MT Bold"/>
      <family val="2"/>
    </font>
    <font>
      <sz val="10"/>
      <color theme="5"/>
      <name val="Arial Rounded MT Bold"/>
      <family val="2"/>
    </font>
    <font>
      <sz val="11"/>
      <color theme="1"/>
      <name val="Arial Rounded MT Bold"/>
      <family val="2"/>
    </font>
    <font>
      <sz val="10"/>
      <color theme="1"/>
      <name val="Arial Rounded MT Bold"/>
      <family val="2"/>
    </font>
    <font>
      <sz val="8"/>
      <color theme="1"/>
      <name val="Arial Rounded MT Bold"/>
      <family val="2"/>
    </font>
    <font>
      <b/>
      <sz val="10"/>
      <color rgb="FFFF0000"/>
      <name val="Arial Rounded MT Bold"/>
      <family val="2"/>
    </font>
    <font>
      <b/>
      <sz val="10"/>
      <color theme="1"/>
      <name val="Arial Rounded MT Bold"/>
      <family val="2"/>
    </font>
    <font>
      <b/>
      <sz val="11"/>
      <color rgb="FFFA7D00"/>
      <name val="Arial Rounded MT Bold"/>
      <family val="2"/>
    </font>
  </fonts>
  <fills count="5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1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 style="thin">
        <color theme="0" tint="-0.499984740745262"/>
      </right>
      <top style="medium">
        <color indexed="64"/>
      </top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0" tint="-0.499984740745262"/>
      </left>
      <right/>
      <top style="medium">
        <color indexed="64"/>
      </top>
      <bottom style="medium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2" borderId="1" applyNumberFormat="0" applyAlignment="0" applyProtection="0"/>
    <xf numFmtId="0" fontId="2" fillId="0" borderId="0"/>
  </cellStyleXfs>
  <cellXfs count="61">
    <xf numFmtId="0" fontId="0" fillId="0" borderId="0" xfId="0"/>
    <xf numFmtId="0" fontId="3" fillId="4" borderId="2" xfId="2" applyFont="1" applyFill="1" applyBorder="1" applyAlignment="1">
      <alignment horizontal="center" vertical="center" wrapText="1"/>
    </xf>
    <xf numFmtId="0" fontId="3" fillId="4" borderId="3" xfId="2" applyFont="1" applyFill="1" applyBorder="1" applyAlignment="1">
      <alignment horizontal="center" vertical="center" wrapText="1"/>
    </xf>
    <xf numFmtId="3" fontId="4" fillId="4" borderId="3" xfId="0" applyNumberFormat="1" applyFont="1" applyFill="1" applyBorder="1" applyAlignment="1">
      <alignment horizontal="center" vertical="center" wrapText="1"/>
    </xf>
    <xf numFmtId="3" fontId="3" fillId="4" borderId="3" xfId="0" applyNumberFormat="1" applyFont="1" applyFill="1" applyBorder="1" applyAlignment="1">
      <alignment horizontal="center" vertical="center" wrapText="1"/>
    </xf>
    <xf numFmtId="3" fontId="3" fillId="4" borderId="8" xfId="0" applyNumberFormat="1" applyFont="1" applyFill="1" applyBorder="1" applyAlignment="1">
      <alignment horizontal="center" vertical="center" wrapText="1"/>
    </xf>
    <xf numFmtId="3" fontId="3" fillId="4" borderId="6" xfId="0" applyNumberFormat="1" applyFont="1" applyFill="1" applyBorder="1" applyAlignment="1">
      <alignment horizontal="right" vertical="center" wrapText="1"/>
    </xf>
    <xf numFmtId="3" fontId="3" fillId="4" borderId="0" xfId="0" applyNumberFormat="1" applyFont="1" applyFill="1" applyBorder="1" applyAlignment="1">
      <alignment horizontal="right" vertical="center" wrapText="1"/>
    </xf>
    <xf numFmtId="3" fontId="3" fillId="4" borderId="11" xfId="0" applyNumberFormat="1" applyFont="1" applyFill="1" applyBorder="1" applyAlignment="1">
      <alignment horizontal="center" vertical="center" wrapText="1"/>
    </xf>
    <xf numFmtId="0" fontId="5" fillId="0" borderId="0" xfId="0" applyFont="1"/>
    <xf numFmtId="0" fontId="6" fillId="3" borderId="4" xfId="2" applyNumberFormat="1" applyFont="1" applyFill="1" applyBorder="1" applyAlignment="1">
      <alignment horizontal="center" vertical="center"/>
    </xf>
    <xf numFmtId="0" fontId="6" fillId="3" borderId="5" xfId="2" applyFont="1" applyFill="1" applyBorder="1" applyAlignment="1">
      <alignment vertical="center" wrapText="1"/>
    </xf>
    <xf numFmtId="0" fontId="6" fillId="3" borderId="5" xfId="2" applyFont="1" applyFill="1" applyBorder="1" applyAlignment="1">
      <alignment vertical="center"/>
    </xf>
    <xf numFmtId="0" fontId="6" fillId="3" borderId="5" xfId="2" applyFont="1" applyFill="1" applyBorder="1" applyAlignment="1">
      <alignment horizontal="center" vertical="center"/>
    </xf>
    <xf numFmtId="3" fontId="6" fillId="3" borderId="5" xfId="0" applyNumberFormat="1" applyFont="1" applyFill="1" applyBorder="1" applyAlignment="1">
      <alignment horizontal="center" vertical="center"/>
    </xf>
    <xf numFmtId="3" fontId="6" fillId="3" borderId="5" xfId="0" applyNumberFormat="1" applyFont="1" applyFill="1" applyBorder="1" applyAlignment="1">
      <alignment vertical="center"/>
    </xf>
    <xf numFmtId="3" fontId="6" fillId="3" borderId="9" xfId="0" applyNumberFormat="1" applyFont="1" applyFill="1" applyBorder="1" applyAlignment="1">
      <alignment vertical="center"/>
    </xf>
    <xf numFmtId="3" fontId="6" fillId="3" borderId="6" xfId="0" applyNumberFormat="1" applyFont="1" applyFill="1" applyBorder="1" applyAlignment="1">
      <alignment vertical="center"/>
    </xf>
    <xf numFmtId="164" fontId="6" fillId="3" borderId="6" xfId="0" applyNumberFormat="1" applyFont="1" applyFill="1" applyBorder="1" applyAlignment="1">
      <alignment vertical="center"/>
    </xf>
    <xf numFmtId="164" fontId="6" fillId="3" borderId="12" xfId="0" applyNumberFormat="1" applyFont="1" applyFill="1" applyBorder="1" applyAlignment="1">
      <alignment horizontal="right" vertical="center"/>
    </xf>
    <xf numFmtId="0" fontId="6" fillId="3" borderId="12" xfId="0" applyFont="1" applyFill="1" applyBorder="1" applyAlignment="1">
      <alignment vertical="center"/>
    </xf>
    <xf numFmtId="0" fontId="6" fillId="3" borderId="6" xfId="0" applyFont="1" applyFill="1" applyBorder="1" applyAlignment="1">
      <alignment vertical="center"/>
    </xf>
    <xf numFmtId="0" fontId="6" fillId="3" borderId="4" xfId="2" applyNumberFormat="1" applyFont="1" applyFill="1" applyBorder="1" applyAlignment="1">
      <alignment horizontal="center" vertical="center" wrapText="1"/>
    </xf>
    <xf numFmtId="0" fontId="6" fillId="3" borderId="5" xfId="2" applyFont="1" applyFill="1" applyBorder="1" applyAlignment="1">
      <alignment horizontal="center" vertical="center" wrapText="1"/>
    </xf>
    <xf numFmtId="3" fontId="6" fillId="3" borderId="5" xfId="0" applyNumberFormat="1" applyFont="1" applyFill="1" applyBorder="1" applyAlignment="1">
      <alignment horizontal="center" vertical="center" wrapText="1"/>
    </xf>
    <xf numFmtId="4" fontId="6" fillId="3" borderId="6" xfId="0" applyNumberFormat="1" applyFont="1" applyFill="1" applyBorder="1" applyAlignment="1">
      <alignment vertical="center"/>
    </xf>
    <xf numFmtId="0" fontId="7" fillId="3" borderId="12" xfId="0" applyFont="1" applyFill="1" applyBorder="1" applyAlignment="1">
      <alignment horizontal="right" vertical="center" wrapText="1" readingOrder="2"/>
    </xf>
    <xf numFmtId="0" fontId="6" fillId="3" borderId="6" xfId="0" applyFont="1" applyFill="1" applyBorder="1" applyAlignment="1">
      <alignment vertical="center" wrapText="1"/>
    </xf>
    <xf numFmtId="0" fontId="6" fillId="3" borderId="0" xfId="2" applyFont="1" applyFill="1" applyBorder="1" applyAlignment="1">
      <alignment vertical="center" wrapText="1"/>
    </xf>
    <xf numFmtId="0" fontId="6" fillId="3" borderId="5" xfId="0" applyFont="1" applyFill="1" applyBorder="1" applyAlignment="1">
      <alignment horizontal="center" vertical="center"/>
    </xf>
    <xf numFmtId="0" fontId="6" fillId="3" borderId="6" xfId="2" applyFont="1" applyFill="1" applyBorder="1" applyAlignment="1">
      <alignment vertical="center" wrapText="1"/>
    </xf>
    <xf numFmtId="0" fontId="6" fillId="3" borderId="0" xfId="0" applyFont="1" applyFill="1" applyBorder="1" applyAlignment="1">
      <alignment horizontal="right" vertical="center"/>
    </xf>
    <xf numFmtId="0" fontId="8" fillId="3" borderId="12" xfId="0" applyFont="1" applyFill="1" applyBorder="1" applyAlignment="1">
      <alignment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vertical="center" wrapText="1"/>
    </xf>
    <xf numFmtId="0" fontId="6" fillId="3" borderId="5" xfId="0" applyFont="1" applyFill="1" applyBorder="1" applyAlignment="1">
      <alignment vertical="center"/>
    </xf>
    <xf numFmtId="3" fontId="9" fillId="3" borderId="5" xfId="0" applyNumberFormat="1" applyFont="1" applyFill="1" applyBorder="1" applyAlignment="1">
      <alignment vertical="center"/>
    </xf>
    <xf numFmtId="0" fontId="6" fillId="4" borderId="0" xfId="0" applyFont="1" applyFill="1" applyAlignment="1">
      <alignment vertical="center"/>
    </xf>
    <xf numFmtId="0" fontId="6" fillId="3" borderId="12" xfId="0" applyFont="1" applyFill="1" applyBorder="1" applyAlignment="1">
      <alignment vertical="center" wrapText="1"/>
    </xf>
    <xf numFmtId="0" fontId="9" fillId="3" borderId="12" xfId="0" applyFont="1" applyFill="1" applyBorder="1" applyAlignment="1">
      <alignment vertical="center"/>
    </xf>
    <xf numFmtId="3" fontId="9" fillId="3" borderId="5" xfId="2" applyNumberFormat="1" applyFont="1" applyFill="1" applyBorder="1" applyAlignment="1">
      <alignment vertical="center"/>
    </xf>
    <xf numFmtId="3" fontId="6" fillId="3" borderId="5" xfId="2" applyNumberFormat="1" applyFont="1" applyFill="1" applyBorder="1" applyAlignment="1">
      <alignment vertical="center"/>
    </xf>
    <xf numFmtId="0" fontId="9" fillId="3" borderId="12" xfId="0" applyFont="1" applyFill="1" applyBorder="1" applyAlignment="1">
      <alignment vertical="center" wrapText="1"/>
    </xf>
    <xf numFmtId="49" fontId="6" fillId="3" borderId="5" xfId="0" applyNumberFormat="1" applyFont="1" applyFill="1" applyBorder="1" applyAlignment="1">
      <alignment horizontal="right" vertical="center"/>
    </xf>
    <xf numFmtId="49" fontId="6" fillId="3" borderId="5" xfId="2" applyNumberFormat="1" applyFont="1" applyFill="1" applyBorder="1" applyAlignment="1">
      <alignment horizontal="center" vertical="center"/>
    </xf>
    <xf numFmtId="0" fontId="6" fillId="3" borderId="7" xfId="2" applyFont="1" applyFill="1" applyBorder="1" applyAlignment="1">
      <alignment vertical="center" wrapText="1"/>
    </xf>
    <xf numFmtId="0" fontId="6" fillId="3" borderId="7" xfId="2" applyFont="1" applyFill="1" applyBorder="1" applyAlignment="1">
      <alignment vertical="center"/>
    </xf>
    <xf numFmtId="0" fontId="6" fillId="3" borderId="7" xfId="2" applyFont="1" applyFill="1" applyBorder="1" applyAlignment="1">
      <alignment horizontal="center" vertical="center"/>
    </xf>
    <xf numFmtId="3" fontId="6" fillId="3" borderId="7" xfId="0" applyNumberFormat="1" applyFont="1" applyFill="1" applyBorder="1" applyAlignment="1">
      <alignment horizontal="center" vertical="center"/>
    </xf>
    <xf numFmtId="3" fontId="6" fillId="3" borderId="7" xfId="0" applyNumberFormat="1" applyFont="1" applyFill="1" applyBorder="1" applyAlignment="1">
      <alignment vertical="center"/>
    </xf>
    <xf numFmtId="3" fontId="6" fillId="3" borderId="10" xfId="0" applyNumberFormat="1" applyFont="1" applyFill="1" applyBorder="1" applyAlignment="1">
      <alignment vertical="center"/>
    </xf>
    <xf numFmtId="0" fontId="6" fillId="3" borderId="6" xfId="2" applyFont="1" applyFill="1" applyBorder="1" applyAlignment="1">
      <alignment vertical="center"/>
    </xf>
    <xf numFmtId="0" fontId="6" fillId="3" borderId="6" xfId="2" applyFont="1" applyFill="1" applyBorder="1" applyAlignment="1">
      <alignment horizontal="center" vertical="center"/>
    </xf>
    <xf numFmtId="0" fontId="10" fillId="2" borderId="1" xfId="1" applyFont="1"/>
    <xf numFmtId="164" fontId="6" fillId="3" borderId="5" xfId="0" applyNumberFormat="1" applyFont="1" applyFill="1" applyBorder="1" applyAlignment="1">
      <alignment vertical="center"/>
    </xf>
    <xf numFmtId="1" fontId="3" fillId="4" borderId="6" xfId="0" applyNumberFormat="1" applyFont="1" applyFill="1" applyBorder="1" applyAlignment="1">
      <alignment horizontal="center" vertical="center" wrapText="1"/>
    </xf>
    <xf numFmtId="1" fontId="6" fillId="3" borderId="6" xfId="0" applyNumberFormat="1" applyFont="1" applyFill="1" applyBorder="1" applyAlignment="1">
      <alignment vertical="center"/>
    </xf>
    <xf numFmtId="1" fontId="6" fillId="4" borderId="0" xfId="0" applyNumberFormat="1" applyFont="1" applyFill="1" applyAlignment="1">
      <alignment vertical="center"/>
    </xf>
    <xf numFmtId="1" fontId="10" fillId="2" borderId="1" xfId="1" applyNumberFormat="1" applyFont="1"/>
    <xf numFmtId="1" fontId="5" fillId="0" borderId="0" xfId="0" applyNumberFormat="1" applyFont="1"/>
    <xf numFmtId="1" fontId="0" fillId="0" borderId="0" xfId="0" applyNumberFormat="1"/>
  </cellXfs>
  <cellStyles count="3">
    <cellStyle name="Normal" xfId="0" builtinId="0"/>
    <cellStyle name="Normal_גיליון2" xfId="2"/>
    <cellStyle name="חישוב" xfId="1" builtinId="22"/>
  </cellStyles>
  <dxfs count="21">
    <dxf>
      <font>
        <strike val="0"/>
        <outline val="0"/>
        <shadow val="0"/>
        <u val="none"/>
        <vertAlign val="baseline"/>
        <name val="Arial Rounded MT Bold"/>
        <scheme val="none"/>
      </font>
    </dxf>
    <dxf>
      <font>
        <strike val="0"/>
        <outline val="0"/>
        <shadow val="0"/>
        <u val="none"/>
        <vertAlign val="baseline"/>
        <name val="Arial Rounded MT Bold"/>
        <scheme val="none"/>
      </font>
    </dxf>
    <dxf>
      <font>
        <strike val="0"/>
        <outline val="0"/>
        <shadow val="0"/>
        <u val="none"/>
        <vertAlign val="baseline"/>
        <name val="Arial Rounded MT Bold"/>
        <scheme val="none"/>
      </font>
    </dxf>
    <dxf>
      <font>
        <strike val="0"/>
        <outline val="0"/>
        <shadow val="0"/>
        <u val="none"/>
        <vertAlign val="baseline"/>
        <name val="Arial Rounded MT Bold"/>
        <scheme val="none"/>
      </font>
    </dxf>
    <dxf>
      <font>
        <strike val="0"/>
        <outline val="0"/>
        <shadow val="0"/>
        <u val="none"/>
        <vertAlign val="baseline"/>
        <name val="Arial Rounded MT Bold"/>
        <scheme val="none"/>
      </font>
    </dxf>
    <dxf>
      <font>
        <strike val="0"/>
        <outline val="0"/>
        <shadow val="0"/>
        <u val="none"/>
        <vertAlign val="baseline"/>
        <name val="Arial Rounded MT Bold"/>
        <scheme val="none"/>
      </font>
      <numFmt numFmtId="1" formatCode="0"/>
    </dxf>
    <dxf>
      <font>
        <strike val="0"/>
        <outline val="0"/>
        <shadow val="0"/>
        <u val="none"/>
        <vertAlign val="baseline"/>
        <name val="Arial Rounded MT Bold"/>
        <scheme val="none"/>
      </font>
    </dxf>
    <dxf>
      <font>
        <strike val="0"/>
        <outline val="0"/>
        <shadow val="0"/>
        <u val="none"/>
        <vertAlign val="baseline"/>
        <name val="Arial Rounded MT Bold"/>
        <scheme val="none"/>
      </font>
    </dxf>
    <dxf>
      <font>
        <strike val="0"/>
        <outline val="0"/>
        <shadow val="0"/>
        <u val="none"/>
        <vertAlign val="baseline"/>
        <name val="Arial Rounded MT Bold"/>
        <scheme val="none"/>
      </font>
    </dxf>
    <dxf>
      <font>
        <strike val="0"/>
        <outline val="0"/>
        <shadow val="0"/>
        <u val="none"/>
        <vertAlign val="baseline"/>
        <name val="Arial Rounded MT Bold"/>
        <scheme val="none"/>
      </font>
    </dxf>
    <dxf>
      <font>
        <strike val="0"/>
        <outline val="0"/>
        <shadow val="0"/>
        <u val="none"/>
        <vertAlign val="baseline"/>
        <name val="Arial Rounded MT Bold"/>
        <scheme val="none"/>
      </font>
    </dxf>
    <dxf>
      <font>
        <strike val="0"/>
        <outline val="0"/>
        <shadow val="0"/>
        <u val="none"/>
        <vertAlign val="baseline"/>
        <name val="Arial Rounded MT Bold"/>
        <scheme val="none"/>
      </font>
    </dxf>
    <dxf>
      <font>
        <strike val="0"/>
        <outline val="0"/>
        <shadow val="0"/>
        <u val="none"/>
        <vertAlign val="baseline"/>
        <name val="Arial Rounded MT Bold"/>
        <scheme val="none"/>
      </font>
    </dxf>
    <dxf>
      <font>
        <strike val="0"/>
        <outline val="0"/>
        <shadow val="0"/>
        <u val="none"/>
        <vertAlign val="baseline"/>
        <name val="Arial Rounded MT Bold"/>
        <scheme val="none"/>
      </font>
    </dxf>
    <dxf>
      <font>
        <strike val="0"/>
        <outline val="0"/>
        <shadow val="0"/>
        <u val="none"/>
        <vertAlign val="baseline"/>
        <name val="Arial Rounded MT Bold"/>
        <scheme val="none"/>
      </font>
    </dxf>
    <dxf>
      <font>
        <strike val="0"/>
        <outline val="0"/>
        <shadow val="0"/>
        <u val="none"/>
        <vertAlign val="baseline"/>
        <name val="Arial Rounded MT Bold"/>
        <scheme val="none"/>
      </font>
    </dxf>
    <dxf>
      <border outline="0">
        <top style="thin">
          <color rgb="FF7F7F7F"/>
        </top>
      </border>
    </dxf>
    <dxf>
      <border outline="0">
        <left style="thin">
          <color rgb="FF7F7F7F"/>
        </left>
        <right style="thin">
          <color rgb="FF7F7F7F"/>
        </right>
        <top style="thin">
          <color rgb="FF7F7F7F"/>
        </top>
        <bottom style="thin">
          <color rgb="FF7F7F7F"/>
        </bottom>
      </border>
    </dxf>
    <dxf>
      <font>
        <strike val="0"/>
        <outline val="0"/>
        <shadow val="0"/>
        <u val="none"/>
        <vertAlign val="baseline"/>
        <name val="Arial Rounded MT Bold"/>
        <scheme val="none"/>
      </font>
    </dxf>
    <dxf>
      <border outline="0">
        <bottom style="thin">
          <color rgb="FF7F7F7F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Arial Rounded MT Bold"/>
        <scheme val="none"/>
      </font>
      <fill>
        <patternFill patternType="solid">
          <fgColor indexed="64"/>
          <bgColor theme="5" tint="0.5999938962981048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7F7F7F"/>
        </left>
        <right style="thin">
          <color rgb="FF7F7F7F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טבלה1" displayName="טבלה1" ref="A1:P89" totalsRowShown="0" headerRowDxfId="20" dataDxfId="18" headerRowBorderDxfId="19" tableBorderDxfId="17" totalsRowBorderDxfId="16" headerRowCellStyle="חישוב" dataCellStyle="חישוב">
  <autoFilter ref="A1:P89"/>
  <tableColumns count="16">
    <tableColumn id="4" name="יישות עסקית" dataDxfId="15" dataCellStyle="חישוב"/>
    <tableColumn id="5" name="שם יישות עסקית" dataDxfId="14" dataCellStyle="חישוב"/>
    <tableColumn id="6" name="עיר" dataDxfId="13" dataCellStyle="חישוב"/>
    <tableColumn id="7" name="רחוב" dataDxfId="12" dataCellStyle="חישוב"/>
    <tableColumn id="8" name="מספר בית" dataDxfId="11" dataCellStyle="חישוב"/>
    <tableColumn id="9" name="מחוז " dataDxfId="10" dataCellStyle="חישוב"/>
    <tableColumn id="10" name="סך מ&quot;ר לנקיון" dataDxfId="9" dataCellStyle="חישוב"/>
    <tableColumn id="11" name="סך שעות ניקיון יומיות" dataDxfId="8" dataCellStyle="חישוב"/>
    <tableColumn id="12" name="סך שעות ביום ו'" dataDxfId="7" dataCellStyle="חישוב"/>
    <tableColumn id="13" name="סך שעות שבועיות למפקח ניקיון" dataDxfId="6" dataCellStyle="חישוב"/>
    <tableColumn id="14" name="סה&quot;כ שעות שבועיות" dataDxfId="5" dataCellStyle="חישוב"/>
    <tableColumn id="15" name="סה&quot;כ עובדים" dataDxfId="4" dataCellStyle="חישוב"/>
    <tableColumn id="16" name="פירוט עובדים במידה ונדרש חצרן או מפקח" dataDxfId="3" dataCellStyle="חישוב"/>
    <tableColumn id="17" name="קירות מסך" dataDxfId="2" dataCellStyle="חישוב"/>
    <tableColumn id="18" name="מפקח" dataDxfId="1" dataCellStyle="חישוב"/>
    <tableColumn id="19" name="חצרן" dataDxfId="0" dataCellStyle="חישוב"/>
  </tableColumns>
  <tableStyleInfo name="TableStyleMedium8" showFirstColumn="0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5"/>
  <sheetViews>
    <sheetView rightToLeft="1" tabSelected="1" zoomScale="80" zoomScaleNormal="80" workbookViewId="0">
      <selection activeCell="A73" sqref="A73:XFD73"/>
    </sheetView>
  </sheetViews>
  <sheetFormatPr defaultRowHeight="14" x14ac:dyDescent="0.3"/>
  <cols>
    <col min="1" max="1" width="11.75" customWidth="1"/>
    <col min="2" max="2" width="16.25" customWidth="1"/>
    <col min="3" max="3" width="12.08203125" customWidth="1"/>
    <col min="4" max="4" width="19.83203125" customWidth="1"/>
    <col min="5" max="5" width="12.5" customWidth="1"/>
    <col min="6" max="6" width="11.33203125" customWidth="1"/>
    <col min="7" max="7" width="12.75" customWidth="1"/>
    <col min="8" max="8" width="12.58203125" customWidth="1"/>
    <col min="9" max="9" width="11.08203125" customWidth="1"/>
    <col min="10" max="10" width="12.33203125" customWidth="1"/>
    <col min="11" max="11" width="12.75" style="60" customWidth="1"/>
    <col min="12" max="12" width="11.75" customWidth="1"/>
    <col min="13" max="13" width="17.5" customWidth="1"/>
    <col min="14" max="14" width="11.33203125" customWidth="1"/>
    <col min="15" max="15" width="7.58203125" customWidth="1"/>
    <col min="16" max="16" width="8" customWidth="1"/>
    <col min="17" max="17" width="13" customWidth="1"/>
    <col min="18" max="18" width="9.25" customWidth="1"/>
    <col min="19" max="19" width="9" customWidth="1"/>
    <col min="20" max="23" width="9.5" customWidth="1"/>
  </cols>
  <sheetData>
    <row r="1" spans="1:17" ht="49.5" customHeight="1" thickBot="1" x14ac:dyDescent="0.3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289</v>
      </c>
      <c r="G1" s="4" t="s">
        <v>5</v>
      </c>
      <c r="H1" s="4" t="s">
        <v>288</v>
      </c>
      <c r="I1" s="4" t="s">
        <v>6</v>
      </c>
      <c r="J1" s="5" t="s">
        <v>7</v>
      </c>
      <c r="K1" s="55" t="s">
        <v>8</v>
      </c>
      <c r="L1" s="6" t="s">
        <v>9</v>
      </c>
      <c r="M1" s="7" t="s">
        <v>10</v>
      </c>
      <c r="N1" s="8" t="s">
        <v>11</v>
      </c>
      <c r="O1" s="5" t="s">
        <v>12</v>
      </c>
      <c r="P1" s="5" t="s">
        <v>13</v>
      </c>
      <c r="Q1" s="9"/>
    </row>
    <row r="2" spans="1:17" ht="24.75" customHeight="1" x14ac:dyDescent="0.3">
      <c r="A2" s="10">
        <v>36</v>
      </c>
      <c r="B2" s="11" t="s">
        <v>14</v>
      </c>
      <c r="C2" s="12" t="s">
        <v>15</v>
      </c>
      <c r="D2" s="11" t="s">
        <v>16</v>
      </c>
      <c r="E2" s="13" t="s">
        <v>17</v>
      </c>
      <c r="F2" s="14" t="s">
        <v>18</v>
      </c>
      <c r="G2" s="15">
        <v>224</v>
      </c>
      <c r="H2" s="54">
        <v>2.4</v>
      </c>
      <c r="I2" s="15">
        <v>0</v>
      </c>
      <c r="J2" s="16">
        <v>0</v>
      </c>
      <c r="K2" s="56">
        <v>11.789473684210526</v>
      </c>
      <c r="L2" s="18">
        <v>0.29473684210526313</v>
      </c>
      <c r="M2" s="19"/>
      <c r="N2" s="20"/>
      <c r="O2" s="21"/>
      <c r="P2" s="21"/>
    </row>
    <row r="3" spans="1:17" ht="17.25" customHeight="1" x14ac:dyDescent="0.3">
      <c r="A3" s="10">
        <v>38</v>
      </c>
      <c r="B3" s="11" t="s">
        <v>19</v>
      </c>
      <c r="C3" s="12" t="s">
        <v>20</v>
      </c>
      <c r="D3" s="11" t="s">
        <v>21</v>
      </c>
      <c r="E3" s="13" t="s">
        <v>22</v>
      </c>
      <c r="F3" s="14" t="s">
        <v>18</v>
      </c>
      <c r="G3" s="15">
        <v>150</v>
      </c>
      <c r="H3" s="54">
        <v>1.6</v>
      </c>
      <c r="I3" s="15">
        <v>0</v>
      </c>
      <c r="J3" s="16">
        <v>0</v>
      </c>
      <c r="K3" s="56">
        <v>7.8947368421052637</v>
      </c>
      <c r="L3" s="18">
        <v>0.19736842105263158</v>
      </c>
      <c r="M3" s="19"/>
      <c r="N3" s="20"/>
      <c r="O3" s="21"/>
      <c r="P3" s="21"/>
    </row>
    <row r="4" spans="1:17" ht="20.25" customHeight="1" x14ac:dyDescent="0.3">
      <c r="A4" s="10">
        <v>317</v>
      </c>
      <c r="B4" s="11" t="s">
        <v>23</v>
      </c>
      <c r="C4" s="12" t="s">
        <v>24</v>
      </c>
      <c r="D4" s="11" t="s">
        <v>25</v>
      </c>
      <c r="E4" s="13" t="s">
        <v>26</v>
      </c>
      <c r="F4" s="14" t="s">
        <v>18</v>
      </c>
      <c r="G4" s="15">
        <v>720</v>
      </c>
      <c r="H4" s="54">
        <v>7.6</v>
      </c>
      <c r="I4" s="15">
        <v>4</v>
      </c>
      <c r="J4" s="16">
        <v>0</v>
      </c>
      <c r="K4" s="56">
        <v>41.89473684210526</v>
      </c>
      <c r="L4" s="18">
        <v>1.0473684210526315</v>
      </c>
      <c r="M4" s="19"/>
      <c r="N4" s="20"/>
      <c r="O4" s="21"/>
      <c r="P4" s="21"/>
    </row>
    <row r="5" spans="1:17" ht="21" customHeight="1" x14ac:dyDescent="0.3">
      <c r="A5" s="22">
        <v>324</v>
      </c>
      <c r="B5" s="11" t="s">
        <v>27</v>
      </c>
      <c r="C5" s="11" t="s">
        <v>28</v>
      </c>
      <c r="D5" s="11" t="s">
        <v>29</v>
      </c>
      <c r="E5" s="23"/>
      <c r="F5" s="24" t="s">
        <v>18</v>
      </c>
      <c r="G5" s="15">
        <v>20</v>
      </c>
      <c r="H5" s="54">
        <v>1</v>
      </c>
      <c r="I5" s="15">
        <v>0</v>
      </c>
      <c r="J5" s="16">
        <v>0</v>
      </c>
      <c r="K5" s="56">
        <v>1.0526315789473684</v>
      </c>
      <c r="L5" s="25">
        <v>2.6315789473684209E-2</v>
      </c>
      <c r="M5" s="19"/>
      <c r="N5" s="26"/>
      <c r="O5" s="27"/>
      <c r="P5" s="27"/>
    </row>
    <row r="6" spans="1:17" ht="30.75" customHeight="1" x14ac:dyDescent="0.3">
      <c r="A6" s="10">
        <v>336</v>
      </c>
      <c r="B6" s="11" t="s">
        <v>30</v>
      </c>
      <c r="C6" s="12" t="s">
        <v>31</v>
      </c>
      <c r="D6" s="11" t="s">
        <v>32</v>
      </c>
      <c r="E6" s="13"/>
      <c r="F6" s="14" t="s">
        <v>18</v>
      </c>
      <c r="G6" s="15">
        <v>675</v>
      </c>
      <c r="H6" s="54">
        <v>7.2</v>
      </c>
      <c r="I6" s="15">
        <v>4</v>
      </c>
      <c r="J6" s="16">
        <v>0</v>
      </c>
      <c r="K6" s="56">
        <v>39.526315789473685</v>
      </c>
      <c r="L6" s="18">
        <v>0.98815789473684212</v>
      </c>
      <c r="M6" s="19"/>
      <c r="N6" s="20"/>
      <c r="O6" s="21"/>
      <c r="P6" s="21"/>
    </row>
    <row r="7" spans="1:17" ht="51" customHeight="1" x14ac:dyDescent="0.3">
      <c r="A7" s="10">
        <v>356</v>
      </c>
      <c r="B7" s="28" t="s">
        <v>33</v>
      </c>
      <c r="C7" s="12" t="s">
        <v>34</v>
      </c>
      <c r="D7" s="11" t="s">
        <v>35</v>
      </c>
      <c r="E7" s="29">
        <v>58</v>
      </c>
      <c r="F7" s="14" t="s">
        <v>18</v>
      </c>
      <c r="G7" s="15">
        <v>1240</v>
      </c>
      <c r="H7" s="54">
        <v>10.4</v>
      </c>
      <c r="I7" s="15">
        <v>0</v>
      </c>
      <c r="J7" s="16">
        <v>0</v>
      </c>
      <c r="K7" s="56">
        <v>51.666666666666671</v>
      </c>
      <c r="L7" s="18">
        <v>1.2916666666666667</v>
      </c>
      <c r="M7" s="19"/>
      <c r="N7" s="20"/>
      <c r="O7" s="21"/>
      <c r="P7" s="21"/>
    </row>
    <row r="8" spans="1:17" ht="21" customHeight="1" x14ac:dyDescent="0.3">
      <c r="A8" s="10">
        <v>504</v>
      </c>
      <c r="B8" s="30" t="s">
        <v>36</v>
      </c>
      <c r="C8" s="12" t="s">
        <v>34</v>
      </c>
      <c r="D8" s="11" t="s">
        <v>37</v>
      </c>
      <c r="E8" s="13" t="s">
        <v>38</v>
      </c>
      <c r="F8" s="14" t="s">
        <v>18</v>
      </c>
      <c r="G8" s="15">
        <v>1572</v>
      </c>
      <c r="H8" s="54">
        <v>16.600000000000001</v>
      </c>
      <c r="I8" s="15">
        <v>4</v>
      </c>
      <c r="J8" s="16">
        <v>0</v>
      </c>
      <c r="K8" s="56">
        <v>86.73684210526315</v>
      </c>
      <c r="L8" s="18">
        <v>2.1684210526315786</v>
      </c>
      <c r="M8" s="19"/>
      <c r="N8" s="20"/>
      <c r="O8" s="21"/>
      <c r="P8" s="21"/>
    </row>
    <row r="9" spans="1:17" ht="26.25" customHeight="1" x14ac:dyDescent="0.3">
      <c r="A9" s="10">
        <v>514</v>
      </c>
      <c r="B9" s="11" t="s">
        <v>39</v>
      </c>
      <c r="C9" s="12" t="s">
        <v>40</v>
      </c>
      <c r="D9" s="11" t="s">
        <v>41</v>
      </c>
      <c r="E9" s="13">
        <v>5</v>
      </c>
      <c r="F9" s="14" t="s">
        <v>18</v>
      </c>
      <c r="G9" s="15">
        <v>862</v>
      </c>
      <c r="H9" s="54">
        <v>9</v>
      </c>
      <c r="I9" s="15">
        <v>4</v>
      </c>
      <c r="J9" s="16">
        <v>0</v>
      </c>
      <c r="K9" s="56">
        <v>49.368421052631582</v>
      </c>
      <c r="L9" s="18">
        <v>1.2342105263157896</v>
      </c>
      <c r="M9" s="19"/>
      <c r="N9" s="20"/>
      <c r="O9" s="21"/>
      <c r="P9" s="21"/>
    </row>
    <row r="10" spans="1:17" ht="21.75" customHeight="1" x14ac:dyDescent="0.3">
      <c r="A10" s="10">
        <v>520</v>
      </c>
      <c r="B10" s="11" t="s">
        <v>42</v>
      </c>
      <c r="C10" s="12" t="s">
        <v>43</v>
      </c>
      <c r="D10" s="11" t="s">
        <v>44</v>
      </c>
      <c r="E10" s="13" t="s">
        <v>22</v>
      </c>
      <c r="F10" s="14" t="s">
        <v>18</v>
      </c>
      <c r="G10" s="15">
        <v>1412</v>
      </c>
      <c r="H10" s="54">
        <v>14.8</v>
      </c>
      <c r="I10" s="15">
        <v>4</v>
      </c>
      <c r="J10" s="16">
        <v>0</v>
      </c>
      <c r="K10" s="56">
        <v>78.315789473684205</v>
      </c>
      <c r="L10" s="18">
        <v>1.9578947368421051</v>
      </c>
      <c r="M10" s="19"/>
      <c r="N10" s="20"/>
      <c r="O10" s="21"/>
      <c r="P10" s="21"/>
    </row>
    <row r="11" spans="1:17" ht="26.25" customHeight="1" x14ac:dyDescent="0.3">
      <c r="A11" s="10">
        <v>525</v>
      </c>
      <c r="B11" s="11" t="s">
        <v>45</v>
      </c>
      <c r="C11" s="12" t="s">
        <v>46</v>
      </c>
      <c r="D11" s="11" t="s">
        <v>37</v>
      </c>
      <c r="E11" s="13" t="s">
        <v>47</v>
      </c>
      <c r="F11" s="14" t="s">
        <v>18</v>
      </c>
      <c r="G11" s="15">
        <v>860</v>
      </c>
      <c r="H11" s="54">
        <v>9</v>
      </c>
      <c r="I11" s="15">
        <v>4</v>
      </c>
      <c r="J11" s="16">
        <v>0</v>
      </c>
      <c r="K11" s="56">
        <v>49.263157894736842</v>
      </c>
      <c r="L11" s="18">
        <v>1.2315789473684211</v>
      </c>
      <c r="M11" s="19"/>
      <c r="N11" s="20"/>
      <c r="O11" s="21"/>
      <c r="P11" s="21"/>
    </row>
    <row r="12" spans="1:17" ht="25.5" customHeight="1" x14ac:dyDescent="0.3">
      <c r="A12" s="10">
        <v>534</v>
      </c>
      <c r="B12" s="11" t="s">
        <v>48</v>
      </c>
      <c r="C12" s="12" t="s">
        <v>49</v>
      </c>
      <c r="D12" s="11" t="s">
        <v>50</v>
      </c>
      <c r="E12" s="13" t="s">
        <v>51</v>
      </c>
      <c r="F12" s="14" t="s">
        <v>18</v>
      </c>
      <c r="G12" s="15">
        <v>735</v>
      </c>
      <c r="H12" s="54">
        <v>7.8</v>
      </c>
      <c r="I12" s="15">
        <v>4</v>
      </c>
      <c r="J12" s="16">
        <v>0</v>
      </c>
      <c r="K12" s="56">
        <v>42.684210526315788</v>
      </c>
      <c r="L12" s="18">
        <v>1.0671052631578948</v>
      </c>
      <c r="M12" s="31"/>
      <c r="N12" s="20"/>
      <c r="O12" s="21"/>
      <c r="P12" s="21"/>
    </row>
    <row r="13" spans="1:17" ht="30" customHeight="1" x14ac:dyDescent="0.3">
      <c r="A13" s="10">
        <v>540</v>
      </c>
      <c r="B13" s="11" t="s">
        <v>52</v>
      </c>
      <c r="C13" s="12" t="s">
        <v>53</v>
      </c>
      <c r="D13" s="11" t="s">
        <v>54</v>
      </c>
      <c r="E13" s="13" t="s">
        <v>55</v>
      </c>
      <c r="F13" s="14" t="s">
        <v>18</v>
      </c>
      <c r="G13" s="15">
        <v>3707</v>
      </c>
      <c r="H13" s="54">
        <v>39</v>
      </c>
      <c r="I13" s="15">
        <v>4</v>
      </c>
      <c r="J13" s="16">
        <v>0</v>
      </c>
      <c r="K13" s="56">
        <v>199.10526315789474</v>
      </c>
      <c r="L13" s="18">
        <v>4.9776315789473689</v>
      </c>
      <c r="M13" s="19" t="s">
        <v>56</v>
      </c>
      <c r="N13" s="20"/>
      <c r="O13" s="21"/>
      <c r="P13" s="21">
        <v>1</v>
      </c>
    </row>
    <row r="14" spans="1:17" ht="27.75" customHeight="1" x14ac:dyDescent="0.3">
      <c r="A14" s="10">
        <v>812</v>
      </c>
      <c r="B14" s="11" t="s">
        <v>57</v>
      </c>
      <c r="C14" s="12" t="s">
        <v>34</v>
      </c>
      <c r="D14" s="11" t="s">
        <v>58</v>
      </c>
      <c r="E14" s="13" t="s">
        <v>59</v>
      </c>
      <c r="F14" s="14" t="s">
        <v>18</v>
      </c>
      <c r="G14" s="15">
        <v>4600</v>
      </c>
      <c r="H14" s="54">
        <v>38.4</v>
      </c>
      <c r="I14" s="15">
        <v>4</v>
      </c>
      <c r="J14" s="16">
        <v>40</v>
      </c>
      <c r="K14" s="56">
        <v>235.66666666666669</v>
      </c>
      <c r="L14" s="18">
        <v>5.8916666666666675</v>
      </c>
      <c r="M14" s="19" t="s">
        <v>60</v>
      </c>
      <c r="N14" s="32" t="s">
        <v>11</v>
      </c>
      <c r="O14" s="21">
        <v>1</v>
      </c>
      <c r="P14" s="21">
        <v>1</v>
      </c>
    </row>
    <row r="15" spans="1:17" ht="33" customHeight="1" x14ac:dyDescent="0.3">
      <c r="A15" s="10">
        <v>822</v>
      </c>
      <c r="B15" s="11" t="s">
        <v>61</v>
      </c>
      <c r="C15" s="12" t="s">
        <v>62</v>
      </c>
      <c r="D15" s="11" t="s">
        <v>63</v>
      </c>
      <c r="E15" s="13"/>
      <c r="F15" s="14" t="s">
        <v>18</v>
      </c>
      <c r="G15" s="15">
        <v>1874</v>
      </c>
      <c r="H15" s="54">
        <v>19.8</v>
      </c>
      <c r="I15" s="15">
        <v>4</v>
      </c>
      <c r="J15" s="16">
        <v>0</v>
      </c>
      <c r="K15" s="56">
        <v>102.63157894736842</v>
      </c>
      <c r="L15" s="18">
        <v>2.5657894736842106</v>
      </c>
      <c r="M15" s="19"/>
      <c r="N15" s="20"/>
      <c r="O15" s="21"/>
      <c r="P15" s="21"/>
    </row>
    <row r="16" spans="1:17" ht="25.5" customHeight="1" x14ac:dyDescent="0.3">
      <c r="A16" s="10">
        <v>2832</v>
      </c>
      <c r="B16" s="11" t="s">
        <v>64</v>
      </c>
      <c r="C16" s="12" t="s">
        <v>65</v>
      </c>
      <c r="D16" s="11" t="s">
        <v>66</v>
      </c>
      <c r="E16" s="13"/>
      <c r="F16" s="14" t="s">
        <v>18</v>
      </c>
      <c r="G16" s="15">
        <v>15</v>
      </c>
      <c r="H16" s="54">
        <v>1</v>
      </c>
      <c r="I16" s="15">
        <v>0</v>
      </c>
      <c r="J16" s="16">
        <v>0</v>
      </c>
      <c r="K16" s="56">
        <v>4.7894736842105265</v>
      </c>
      <c r="L16" s="18">
        <v>0.11973684210526317</v>
      </c>
      <c r="M16" s="19"/>
      <c r="N16" s="20"/>
      <c r="O16" s="21"/>
      <c r="P16" s="21"/>
    </row>
    <row r="17" spans="1:16" ht="24.75" customHeight="1" x14ac:dyDescent="0.3">
      <c r="A17" s="10">
        <v>4064</v>
      </c>
      <c r="B17" s="11" t="s">
        <v>67</v>
      </c>
      <c r="C17" s="12" t="s">
        <v>68</v>
      </c>
      <c r="D17" s="11" t="s">
        <v>69</v>
      </c>
      <c r="E17" s="13"/>
      <c r="F17" s="14" t="s">
        <v>18</v>
      </c>
      <c r="G17" s="15">
        <v>189</v>
      </c>
      <c r="H17" s="54">
        <v>2</v>
      </c>
      <c r="I17" s="15">
        <v>0</v>
      </c>
      <c r="J17" s="16">
        <v>0</v>
      </c>
      <c r="K17" s="56">
        <v>9.9473684210526319</v>
      </c>
      <c r="L17" s="18">
        <v>0.24868421052631579</v>
      </c>
      <c r="M17" s="19"/>
      <c r="N17" s="20"/>
      <c r="O17" s="21"/>
      <c r="P17" s="21"/>
    </row>
    <row r="18" spans="1:16" ht="24" customHeight="1" x14ac:dyDescent="0.3">
      <c r="A18" s="10">
        <v>4068</v>
      </c>
      <c r="B18" s="11" t="s">
        <v>70</v>
      </c>
      <c r="C18" s="12" t="s">
        <v>34</v>
      </c>
      <c r="D18" s="11" t="s">
        <v>71</v>
      </c>
      <c r="E18" s="13" t="s">
        <v>72</v>
      </c>
      <c r="F18" s="14" t="s">
        <v>18</v>
      </c>
      <c r="G18" s="15">
        <v>2100</v>
      </c>
      <c r="H18" s="54">
        <v>17.600000000000001</v>
      </c>
      <c r="I18" s="15">
        <v>0</v>
      </c>
      <c r="J18" s="16">
        <v>0</v>
      </c>
      <c r="K18" s="56">
        <v>87.5</v>
      </c>
      <c r="L18" s="18">
        <v>2.1875</v>
      </c>
      <c r="M18" s="19" t="s">
        <v>73</v>
      </c>
      <c r="N18" s="32" t="s">
        <v>11</v>
      </c>
      <c r="O18" s="21"/>
      <c r="P18" s="21">
        <v>1</v>
      </c>
    </row>
    <row r="19" spans="1:16" ht="25" x14ac:dyDescent="0.3">
      <c r="A19" s="10">
        <v>4089</v>
      </c>
      <c r="B19" s="11" t="s">
        <v>74</v>
      </c>
      <c r="C19" s="12" t="s">
        <v>75</v>
      </c>
      <c r="D19" s="11" t="s">
        <v>76</v>
      </c>
      <c r="E19" s="13">
        <v>40</v>
      </c>
      <c r="F19" s="14" t="s">
        <v>18</v>
      </c>
      <c r="G19" s="15">
        <v>9340</v>
      </c>
      <c r="H19" s="54">
        <v>77.8</v>
      </c>
      <c r="I19" s="15">
        <v>4</v>
      </c>
      <c r="J19" s="16">
        <v>40</v>
      </c>
      <c r="K19" s="56">
        <v>433.16666666666663</v>
      </c>
      <c r="L19" s="18">
        <v>10.829166666666666</v>
      </c>
      <c r="M19" s="19" t="s">
        <v>77</v>
      </c>
      <c r="N19" s="32" t="s">
        <v>11</v>
      </c>
      <c r="O19" s="21">
        <v>1</v>
      </c>
      <c r="P19" s="21">
        <v>1</v>
      </c>
    </row>
    <row r="20" spans="1:16" ht="30" customHeight="1" x14ac:dyDescent="0.3">
      <c r="A20" s="33">
        <v>4114</v>
      </c>
      <c r="B20" s="34" t="s">
        <v>78</v>
      </c>
      <c r="C20" s="35" t="s">
        <v>79</v>
      </c>
      <c r="D20" s="34" t="s">
        <v>80</v>
      </c>
      <c r="E20" s="29"/>
      <c r="F20" s="14" t="s">
        <v>18</v>
      </c>
      <c r="G20" s="15">
        <v>700</v>
      </c>
      <c r="H20" s="54">
        <v>7.4</v>
      </c>
      <c r="I20" s="15">
        <v>0</v>
      </c>
      <c r="J20" s="16">
        <v>0</v>
      </c>
      <c r="K20" s="56">
        <v>36.84210526315789</v>
      </c>
      <c r="L20" s="18">
        <v>0.92105263157894723</v>
      </c>
      <c r="M20" s="19"/>
      <c r="N20" s="20"/>
      <c r="O20" s="21"/>
      <c r="P20" s="21"/>
    </row>
    <row r="21" spans="1:16" ht="39.75" customHeight="1" x14ac:dyDescent="0.3">
      <c r="A21" s="33">
        <v>4116</v>
      </c>
      <c r="B21" s="34" t="s">
        <v>81</v>
      </c>
      <c r="C21" s="35" t="s">
        <v>34</v>
      </c>
      <c r="D21" s="34" t="s">
        <v>82</v>
      </c>
      <c r="E21" s="29">
        <v>21</v>
      </c>
      <c r="F21" s="14" t="s">
        <v>18</v>
      </c>
      <c r="G21" s="15">
        <v>1138.28</v>
      </c>
      <c r="H21" s="54">
        <v>9.4</v>
      </c>
      <c r="I21" s="15">
        <v>0</v>
      </c>
      <c r="J21" s="16">
        <v>0</v>
      </c>
      <c r="K21" s="56">
        <v>47.428333333333335</v>
      </c>
      <c r="L21" s="18">
        <v>1.1857083333333334</v>
      </c>
      <c r="M21" s="19"/>
      <c r="N21" s="20"/>
      <c r="O21" s="21"/>
      <c r="P21" s="21"/>
    </row>
    <row r="22" spans="1:16" ht="20.25" customHeight="1" x14ac:dyDescent="0.3">
      <c r="A22" s="33">
        <v>4122</v>
      </c>
      <c r="B22" s="34" t="s">
        <v>83</v>
      </c>
      <c r="C22" s="35" t="s">
        <v>84</v>
      </c>
      <c r="D22" s="35" t="s">
        <v>85</v>
      </c>
      <c r="E22" s="29"/>
      <c r="F22" s="14" t="s">
        <v>18</v>
      </c>
      <c r="G22" s="15">
        <v>2700</v>
      </c>
      <c r="H22" s="54">
        <v>28.4</v>
      </c>
      <c r="I22" s="15">
        <v>4</v>
      </c>
      <c r="J22" s="16">
        <v>0</v>
      </c>
      <c r="K22" s="56">
        <v>146.10526315789474</v>
      </c>
      <c r="L22" s="18">
        <v>3.6526315789473687</v>
      </c>
      <c r="M22" s="19" t="s">
        <v>86</v>
      </c>
      <c r="N22" s="20"/>
      <c r="O22" s="21" t="s">
        <v>87</v>
      </c>
      <c r="P22" s="21">
        <v>1</v>
      </c>
    </row>
    <row r="23" spans="1:16" ht="29.25" customHeight="1" x14ac:dyDescent="0.3">
      <c r="A23" s="33">
        <v>4123</v>
      </c>
      <c r="B23" s="34" t="s">
        <v>88</v>
      </c>
      <c r="C23" s="35" t="s">
        <v>65</v>
      </c>
      <c r="D23" s="35" t="s">
        <v>89</v>
      </c>
      <c r="E23" s="29"/>
      <c r="F23" s="14" t="s">
        <v>18</v>
      </c>
      <c r="G23" s="15">
        <v>7542</v>
      </c>
      <c r="H23" s="54">
        <v>79.400000000000006</v>
      </c>
      <c r="I23" s="15">
        <v>4</v>
      </c>
      <c r="J23" s="16">
        <v>40</v>
      </c>
      <c r="K23" s="56">
        <v>440.94736842105266</v>
      </c>
      <c r="L23" s="18">
        <v>11.023684210526316</v>
      </c>
      <c r="M23" s="19" t="s">
        <v>90</v>
      </c>
      <c r="N23" s="32" t="s">
        <v>11</v>
      </c>
      <c r="O23" s="21">
        <v>1</v>
      </c>
      <c r="P23" s="21">
        <v>1</v>
      </c>
    </row>
    <row r="24" spans="1:16" ht="23.25" customHeight="1" x14ac:dyDescent="0.3">
      <c r="A24" s="33">
        <v>4157</v>
      </c>
      <c r="B24" s="34" t="s">
        <v>91</v>
      </c>
      <c r="C24" s="35" t="s">
        <v>92</v>
      </c>
      <c r="D24" s="34"/>
      <c r="E24" s="29"/>
      <c r="F24" s="14" t="s">
        <v>18</v>
      </c>
      <c r="G24" s="15">
        <v>632</v>
      </c>
      <c r="H24" s="54">
        <v>6.6</v>
      </c>
      <c r="I24" s="15">
        <v>4</v>
      </c>
      <c r="J24" s="16">
        <v>0</v>
      </c>
      <c r="K24" s="56">
        <v>37.263157894736842</v>
      </c>
      <c r="L24" s="18">
        <v>0.93157894736842106</v>
      </c>
      <c r="M24" s="19"/>
      <c r="N24" s="20"/>
      <c r="O24" s="21"/>
      <c r="P24" s="21"/>
    </row>
    <row r="25" spans="1:16" ht="37.5" customHeight="1" x14ac:dyDescent="0.3">
      <c r="A25" s="10">
        <v>4211</v>
      </c>
      <c r="B25" s="11" t="s">
        <v>93</v>
      </c>
      <c r="C25" s="11" t="s">
        <v>94</v>
      </c>
      <c r="D25" s="11" t="s">
        <v>95</v>
      </c>
      <c r="E25" s="13">
        <v>1</v>
      </c>
      <c r="F25" s="14" t="s">
        <v>18</v>
      </c>
      <c r="G25" s="15">
        <v>482.02</v>
      </c>
      <c r="H25" s="54">
        <v>5</v>
      </c>
      <c r="I25" s="15">
        <v>4</v>
      </c>
      <c r="J25" s="16">
        <v>0</v>
      </c>
      <c r="K25" s="56">
        <v>29.369473684210526</v>
      </c>
      <c r="L25" s="18">
        <v>0.73423684210526319</v>
      </c>
      <c r="M25" s="19"/>
      <c r="N25" s="20"/>
      <c r="O25" s="21"/>
      <c r="P25" s="21"/>
    </row>
    <row r="26" spans="1:16" ht="45" customHeight="1" x14ac:dyDescent="0.3">
      <c r="A26" s="10">
        <v>368</v>
      </c>
      <c r="B26" s="11" t="s">
        <v>96</v>
      </c>
      <c r="C26" s="12" t="s">
        <v>97</v>
      </c>
      <c r="D26" s="11" t="s">
        <v>98</v>
      </c>
      <c r="E26" s="13">
        <v>5</v>
      </c>
      <c r="F26" s="14" t="s">
        <v>99</v>
      </c>
      <c r="G26" s="15">
        <v>290</v>
      </c>
      <c r="H26" s="54">
        <v>2.2000000000000002</v>
      </c>
      <c r="I26" s="15">
        <v>0</v>
      </c>
      <c r="J26" s="16">
        <v>0</v>
      </c>
      <c r="K26" s="56">
        <v>11.153846153846153</v>
      </c>
      <c r="L26" s="18">
        <v>0.27884615384615385</v>
      </c>
      <c r="M26" s="19"/>
      <c r="N26" s="20"/>
      <c r="O26" s="21"/>
      <c r="P26" s="21"/>
    </row>
    <row r="27" spans="1:16" ht="21" customHeight="1" x14ac:dyDescent="0.3">
      <c r="A27" s="10">
        <v>4236</v>
      </c>
      <c r="B27" s="11" t="s">
        <v>100</v>
      </c>
      <c r="C27" s="11" t="s">
        <v>40</v>
      </c>
      <c r="D27" s="11" t="s">
        <v>101</v>
      </c>
      <c r="E27" s="13">
        <v>4</v>
      </c>
      <c r="F27" s="14" t="s">
        <v>102</v>
      </c>
      <c r="G27" s="36">
        <v>120</v>
      </c>
      <c r="H27" s="54">
        <v>1.2</v>
      </c>
      <c r="I27" s="15">
        <v>0</v>
      </c>
      <c r="J27" s="16">
        <v>0</v>
      </c>
      <c r="K27" s="56">
        <v>6.3157894736842106</v>
      </c>
      <c r="L27" s="18">
        <v>0.15789473684210525</v>
      </c>
      <c r="M27" s="19"/>
      <c r="N27" s="20"/>
      <c r="O27" s="21"/>
      <c r="P27" s="21"/>
    </row>
    <row r="28" spans="1:16" ht="19.5" customHeight="1" x14ac:dyDescent="0.3">
      <c r="A28" s="10">
        <v>2016</v>
      </c>
      <c r="B28" s="11" t="s">
        <v>103</v>
      </c>
      <c r="C28" s="12" t="s">
        <v>104</v>
      </c>
      <c r="D28" s="11"/>
      <c r="E28" s="13"/>
      <c r="F28" s="14" t="s">
        <v>105</v>
      </c>
      <c r="G28" s="15">
        <v>435</v>
      </c>
      <c r="H28" s="54">
        <v>3.6</v>
      </c>
      <c r="I28" s="15">
        <v>4</v>
      </c>
      <c r="J28" s="16">
        <v>0</v>
      </c>
      <c r="K28" s="56">
        <v>22.125</v>
      </c>
      <c r="L28" s="18">
        <v>0.55312499999999998</v>
      </c>
      <c r="M28" s="19"/>
      <c r="N28" s="20"/>
      <c r="O28" s="21"/>
      <c r="P28" s="21"/>
    </row>
    <row r="29" spans="1:16" ht="19.5" customHeight="1" x14ac:dyDescent="0.3">
      <c r="A29" s="10">
        <v>2803</v>
      </c>
      <c r="B29" s="30" t="s">
        <v>106</v>
      </c>
      <c r="C29" s="12" t="s">
        <v>107</v>
      </c>
      <c r="D29" s="11"/>
      <c r="E29" s="13"/>
      <c r="F29" s="14" t="s">
        <v>105</v>
      </c>
      <c r="G29" s="15">
        <v>1015</v>
      </c>
      <c r="H29" s="54">
        <v>8.4</v>
      </c>
      <c r="I29" s="15">
        <v>4</v>
      </c>
      <c r="J29" s="16">
        <v>0</v>
      </c>
      <c r="K29" s="56">
        <v>46.291666666666671</v>
      </c>
      <c r="L29" s="18">
        <v>1.1572916666666668</v>
      </c>
      <c r="M29" s="19" t="s">
        <v>108</v>
      </c>
      <c r="N29" s="32" t="s">
        <v>11</v>
      </c>
      <c r="O29" s="21"/>
      <c r="P29" s="21">
        <v>1</v>
      </c>
    </row>
    <row r="30" spans="1:16" ht="21.75" customHeight="1" x14ac:dyDescent="0.3">
      <c r="A30" s="10">
        <v>2804</v>
      </c>
      <c r="B30" s="11" t="s">
        <v>109</v>
      </c>
      <c r="C30" s="12" t="s">
        <v>110</v>
      </c>
      <c r="D30" s="11" t="s">
        <v>111</v>
      </c>
      <c r="E30" s="13"/>
      <c r="F30" s="14" t="s">
        <v>105</v>
      </c>
      <c r="G30" s="15">
        <v>1525</v>
      </c>
      <c r="H30" s="54">
        <v>12.8</v>
      </c>
      <c r="I30" s="15">
        <v>4</v>
      </c>
      <c r="J30" s="16">
        <v>0</v>
      </c>
      <c r="K30" s="56">
        <v>67.541666666666671</v>
      </c>
      <c r="L30" s="18">
        <v>1.6885416666666668</v>
      </c>
      <c r="M30" s="19" t="s">
        <v>112</v>
      </c>
      <c r="N30" s="20"/>
      <c r="O30" s="21"/>
      <c r="P30" s="21">
        <v>1</v>
      </c>
    </row>
    <row r="31" spans="1:16" ht="37.5" customHeight="1" x14ac:dyDescent="0.3">
      <c r="A31" s="10">
        <v>4087</v>
      </c>
      <c r="B31" s="11" t="s">
        <v>113</v>
      </c>
      <c r="C31" s="12" t="s">
        <v>114</v>
      </c>
      <c r="D31" s="11"/>
      <c r="E31" s="13"/>
      <c r="F31" s="14" t="s">
        <v>105</v>
      </c>
      <c r="G31" s="15">
        <v>675</v>
      </c>
      <c r="H31" s="54">
        <v>5.6</v>
      </c>
      <c r="I31" s="15">
        <v>0</v>
      </c>
      <c r="J31" s="16">
        <v>0</v>
      </c>
      <c r="K31" s="56">
        <v>28.125</v>
      </c>
      <c r="L31" s="18">
        <v>0.703125</v>
      </c>
      <c r="M31" s="19" t="s">
        <v>115</v>
      </c>
      <c r="N31" s="20"/>
      <c r="O31" s="21"/>
      <c r="P31" s="21">
        <v>1</v>
      </c>
    </row>
    <row r="32" spans="1:16" ht="26.25" customHeight="1" x14ac:dyDescent="0.3">
      <c r="A32" s="10">
        <v>31</v>
      </c>
      <c r="B32" s="11" t="s">
        <v>116</v>
      </c>
      <c r="C32" s="12" t="s">
        <v>34</v>
      </c>
      <c r="D32" s="11" t="s">
        <v>117</v>
      </c>
      <c r="E32" s="13" t="s">
        <v>118</v>
      </c>
      <c r="F32" s="14" t="s">
        <v>119</v>
      </c>
      <c r="G32" s="15">
        <v>332</v>
      </c>
      <c r="H32" s="54">
        <v>2.6</v>
      </c>
      <c r="I32" s="15">
        <v>0</v>
      </c>
      <c r="J32" s="16">
        <v>0</v>
      </c>
      <c r="K32" s="56">
        <v>12.769230769230768</v>
      </c>
      <c r="L32" s="18">
        <v>0.31923076923076921</v>
      </c>
      <c r="M32" s="19"/>
      <c r="N32" s="20"/>
      <c r="O32" s="21"/>
      <c r="P32" s="21"/>
    </row>
    <row r="33" spans="1:16" ht="30" customHeight="1" x14ac:dyDescent="0.3">
      <c r="A33" s="10">
        <v>627</v>
      </c>
      <c r="B33" s="11" t="s">
        <v>120</v>
      </c>
      <c r="C33" s="12" t="s">
        <v>75</v>
      </c>
      <c r="D33" s="11" t="s">
        <v>121</v>
      </c>
      <c r="E33" s="13"/>
      <c r="F33" s="14" t="s">
        <v>119</v>
      </c>
      <c r="G33" s="15">
        <v>166</v>
      </c>
      <c r="H33" s="54">
        <v>1.4</v>
      </c>
      <c r="I33" s="15">
        <v>0</v>
      </c>
      <c r="J33" s="16">
        <v>0</v>
      </c>
      <c r="K33" s="56">
        <v>6.9166666666666661</v>
      </c>
      <c r="L33" s="18">
        <v>0.17291666666666666</v>
      </c>
      <c r="M33" s="19"/>
      <c r="N33" s="20"/>
      <c r="O33" s="21"/>
      <c r="P33" s="21"/>
    </row>
    <row r="34" spans="1:16" x14ac:dyDescent="0.3">
      <c r="A34" s="37"/>
      <c r="B34" s="37"/>
      <c r="C34" s="37"/>
      <c r="D34" s="37"/>
      <c r="E34" s="37"/>
      <c r="F34" s="37"/>
      <c r="G34" s="37"/>
      <c r="H34" s="54"/>
      <c r="I34" s="37"/>
      <c r="J34" s="37"/>
      <c r="K34" s="57">
        <f>SUBTOTAL(109,K2:K33)</f>
        <v>2472.1945681511465</v>
      </c>
      <c r="L34" s="37"/>
      <c r="M34" s="37"/>
      <c r="N34" s="37"/>
      <c r="O34" s="37"/>
      <c r="P34" s="37"/>
    </row>
    <row r="35" spans="1:16" ht="42" customHeight="1" x14ac:dyDescent="0.3">
      <c r="A35" s="10">
        <v>206</v>
      </c>
      <c r="B35" s="11" t="s">
        <v>122</v>
      </c>
      <c r="C35" s="12" t="s">
        <v>123</v>
      </c>
      <c r="D35" s="11" t="s">
        <v>124</v>
      </c>
      <c r="E35" s="13">
        <v>37</v>
      </c>
      <c r="F35" s="14" t="s">
        <v>125</v>
      </c>
      <c r="G35" s="15">
        <v>3400</v>
      </c>
      <c r="H35" s="54">
        <v>35.799999999999997</v>
      </c>
      <c r="I35" s="15">
        <v>4</v>
      </c>
      <c r="J35" s="16">
        <v>0</v>
      </c>
      <c r="K35" s="56">
        <v>182.94736842105263</v>
      </c>
      <c r="L35" s="18">
        <v>4.5736842105263156</v>
      </c>
      <c r="M35" s="19" t="s">
        <v>126</v>
      </c>
      <c r="N35" s="20"/>
      <c r="O35" s="21"/>
      <c r="P35" s="21">
        <v>1</v>
      </c>
    </row>
    <row r="36" spans="1:16" ht="30" customHeight="1" x14ac:dyDescent="0.3">
      <c r="A36" s="10">
        <v>218</v>
      </c>
      <c r="B36" s="11" t="s">
        <v>127</v>
      </c>
      <c r="C36" s="12" t="s">
        <v>128</v>
      </c>
      <c r="D36" s="11" t="s">
        <v>129</v>
      </c>
      <c r="E36" s="13" t="s">
        <v>59</v>
      </c>
      <c r="F36" s="14" t="s">
        <v>125</v>
      </c>
      <c r="G36" s="15">
        <v>1464</v>
      </c>
      <c r="H36" s="54">
        <v>15.4</v>
      </c>
      <c r="I36" s="15">
        <v>4</v>
      </c>
      <c r="J36" s="16">
        <v>0</v>
      </c>
      <c r="K36" s="56">
        <v>81.05263157894737</v>
      </c>
      <c r="L36" s="18">
        <v>2.0263157894736841</v>
      </c>
      <c r="M36" s="19"/>
      <c r="N36" s="20"/>
      <c r="O36" s="21"/>
      <c r="P36" s="21"/>
    </row>
    <row r="37" spans="1:16" ht="70.5" customHeight="1" x14ac:dyDescent="0.3">
      <c r="A37" s="10">
        <v>663</v>
      </c>
      <c r="B37" s="11" t="s">
        <v>130</v>
      </c>
      <c r="C37" s="12" t="s">
        <v>131</v>
      </c>
      <c r="D37" s="11" t="s">
        <v>132</v>
      </c>
      <c r="E37" s="13"/>
      <c r="F37" s="14" t="s">
        <v>125</v>
      </c>
      <c r="G37" s="15">
        <v>10773</v>
      </c>
      <c r="H37" s="54">
        <v>89.8</v>
      </c>
      <c r="I37" s="15">
        <v>0</v>
      </c>
      <c r="J37" s="16">
        <v>40</v>
      </c>
      <c r="K37" s="56">
        <v>488.875</v>
      </c>
      <c r="L37" s="18">
        <v>12.221875000000001</v>
      </c>
      <c r="M37" s="19" t="s">
        <v>133</v>
      </c>
      <c r="N37" s="20"/>
      <c r="O37" s="21">
        <v>1</v>
      </c>
      <c r="P37" s="21">
        <v>1</v>
      </c>
    </row>
    <row r="38" spans="1:16" ht="29.25" customHeight="1" x14ac:dyDescent="0.3">
      <c r="A38" s="10">
        <v>702</v>
      </c>
      <c r="B38" s="11" t="s">
        <v>134</v>
      </c>
      <c r="C38" s="12" t="s">
        <v>135</v>
      </c>
      <c r="D38" s="11" t="s">
        <v>136</v>
      </c>
      <c r="E38" s="13" t="s">
        <v>137</v>
      </c>
      <c r="F38" s="14" t="s">
        <v>125</v>
      </c>
      <c r="G38" s="15">
        <v>3100</v>
      </c>
      <c r="H38" s="54">
        <v>32.6</v>
      </c>
      <c r="I38" s="15">
        <v>4</v>
      </c>
      <c r="J38" s="16">
        <v>0</v>
      </c>
      <c r="K38" s="56">
        <v>167.15789473684208</v>
      </c>
      <c r="L38" s="18">
        <v>4.1789473684210519</v>
      </c>
      <c r="M38" s="19" t="s">
        <v>138</v>
      </c>
      <c r="N38" s="20"/>
      <c r="O38" s="21"/>
      <c r="P38" s="21">
        <v>1</v>
      </c>
    </row>
    <row r="39" spans="1:16" ht="27" customHeight="1" x14ac:dyDescent="0.3">
      <c r="A39" s="10">
        <v>704</v>
      </c>
      <c r="B39" s="11" t="s">
        <v>139</v>
      </c>
      <c r="C39" s="12" t="s">
        <v>140</v>
      </c>
      <c r="D39" s="11" t="s">
        <v>141</v>
      </c>
      <c r="E39" s="13" t="s">
        <v>142</v>
      </c>
      <c r="F39" s="14" t="s">
        <v>125</v>
      </c>
      <c r="G39" s="15">
        <v>1370</v>
      </c>
      <c r="H39" s="54">
        <v>14.4</v>
      </c>
      <c r="I39" s="15">
        <v>4</v>
      </c>
      <c r="J39" s="16">
        <v>0</v>
      </c>
      <c r="K39" s="56">
        <v>76.10526315789474</v>
      </c>
      <c r="L39" s="18">
        <v>1.9026315789473685</v>
      </c>
      <c r="M39" s="19" t="s">
        <v>143</v>
      </c>
      <c r="N39" s="20"/>
      <c r="O39" s="21"/>
      <c r="P39" s="21">
        <v>1</v>
      </c>
    </row>
    <row r="40" spans="1:16" ht="23.25" customHeight="1" x14ac:dyDescent="0.3">
      <c r="A40" s="10">
        <v>705</v>
      </c>
      <c r="B40" s="11" t="s">
        <v>144</v>
      </c>
      <c r="C40" s="12" t="s">
        <v>145</v>
      </c>
      <c r="D40" s="11" t="s">
        <v>146</v>
      </c>
      <c r="E40" s="13">
        <v>1</v>
      </c>
      <c r="F40" s="14" t="s">
        <v>125</v>
      </c>
      <c r="G40" s="15">
        <v>7510</v>
      </c>
      <c r="H40" s="54">
        <v>79</v>
      </c>
      <c r="I40" s="15">
        <v>4</v>
      </c>
      <c r="J40" s="16">
        <v>40</v>
      </c>
      <c r="K40" s="56">
        <v>439.26315789473688</v>
      </c>
      <c r="L40" s="18">
        <v>10.981578947368423</v>
      </c>
      <c r="M40" s="19" t="s">
        <v>147</v>
      </c>
      <c r="N40" s="20"/>
      <c r="O40" s="21">
        <v>1</v>
      </c>
      <c r="P40" s="21">
        <v>1</v>
      </c>
    </row>
    <row r="41" spans="1:16" ht="27.75" customHeight="1" x14ac:dyDescent="0.3">
      <c r="A41" s="10">
        <v>707</v>
      </c>
      <c r="B41" s="11" t="s">
        <v>148</v>
      </c>
      <c r="C41" s="12" t="s">
        <v>149</v>
      </c>
      <c r="D41" s="11" t="s">
        <v>150</v>
      </c>
      <c r="E41" s="13"/>
      <c r="F41" s="14" t="s">
        <v>125</v>
      </c>
      <c r="G41" s="15">
        <v>2060</v>
      </c>
      <c r="H41" s="54">
        <v>21.6</v>
      </c>
      <c r="I41" s="15">
        <v>4</v>
      </c>
      <c r="J41" s="16">
        <v>0</v>
      </c>
      <c r="K41" s="56">
        <v>112.42105263157896</v>
      </c>
      <c r="L41" s="18">
        <v>2.810526315789474</v>
      </c>
      <c r="M41" s="19" t="s">
        <v>151</v>
      </c>
      <c r="N41" s="20"/>
      <c r="O41" s="21"/>
      <c r="P41" s="21">
        <v>1</v>
      </c>
    </row>
    <row r="42" spans="1:16" ht="39.75" customHeight="1" x14ac:dyDescent="0.3">
      <c r="A42" s="10">
        <v>721</v>
      </c>
      <c r="B42" s="11" t="s">
        <v>152</v>
      </c>
      <c r="C42" s="12" t="s">
        <v>153</v>
      </c>
      <c r="D42" s="11" t="s">
        <v>154</v>
      </c>
      <c r="E42" s="13" t="s">
        <v>155</v>
      </c>
      <c r="F42" s="14" t="s">
        <v>125</v>
      </c>
      <c r="G42" s="15">
        <v>3372</v>
      </c>
      <c r="H42" s="54">
        <v>35.4</v>
      </c>
      <c r="I42" s="15">
        <v>4</v>
      </c>
      <c r="J42" s="16">
        <v>0</v>
      </c>
      <c r="K42" s="56">
        <v>181.4736842105263</v>
      </c>
      <c r="L42" s="18">
        <v>4.5368421052631573</v>
      </c>
      <c r="M42" s="19" t="s">
        <v>156</v>
      </c>
      <c r="N42" s="20"/>
      <c r="O42" s="21"/>
      <c r="P42" s="21">
        <v>1</v>
      </c>
    </row>
    <row r="43" spans="1:16" ht="50.25" customHeight="1" x14ac:dyDescent="0.3">
      <c r="A43" s="10">
        <v>725</v>
      </c>
      <c r="B43" s="11" t="s">
        <v>157</v>
      </c>
      <c r="C43" s="12" t="s">
        <v>158</v>
      </c>
      <c r="D43" s="11" t="s">
        <v>159</v>
      </c>
      <c r="E43" s="13"/>
      <c r="F43" s="14" t="s">
        <v>125</v>
      </c>
      <c r="G43" s="15">
        <v>4989</v>
      </c>
      <c r="H43" s="54">
        <v>52.6</v>
      </c>
      <c r="I43" s="15">
        <v>4</v>
      </c>
      <c r="J43" s="16">
        <v>40</v>
      </c>
      <c r="K43" s="56">
        <v>306.57894736842104</v>
      </c>
      <c r="L43" s="18">
        <v>7.6644736842105257</v>
      </c>
      <c r="M43" s="19" t="s">
        <v>160</v>
      </c>
      <c r="N43" s="38"/>
      <c r="O43" s="21">
        <v>1</v>
      </c>
      <c r="P43" s="21">
        <v>1</v>
      </c>
    </row>
    <row r="44" spans="1:16" ht="30.75" customHeight="1" x14ac:dyDescent="0.3">
      <c r="A44" s="10">
        <v>729</v>
      </c>
      <c r="B44" s="11" t="s">
        <v>161</v>
      </c>
      <c r="C44" s="12" t="s">
        <v>162</v>
      </c>
      <c r="D44" s="11" t="s">
        <v>159</v>
      </c>
      <c r="E44" s="13"/>
      <c r="F44" s="14" t="s">
        <v>125</v>
      </c>
      <c r="G44" s="15">
        <v>2796</v>
      </c>
      <c r="H44" s="54">
        <v>29.4</v>
      </c>
      <c r="I44" s="15">
        <v>4</v>
      </c>
      <c r="J44" s="16">
        <v>0</v>
      </c>
      <c r="K44" s="56">
        <v>151.15789473684211</v>
      </c>
      <c r="L44" s="18">
        <v>3.7789473684210528</v>
      </c>
      <c r="M44" s="19" t="s">
        <v>163</v>
      </c>
      <c r="N44" s="20"/>
      <c r="O44" s="21"/>
      <c r="P44" s="21">
        <v>1</v>
      </c>
    </row>
    <row r="45" spans="1:16" ht="24.75" customHeight="1" x14ac:dyDescent="0.3">
      <c r="A45" s="10">
        <v>735</v>
      </c>
      <c r="B45" s="11" t="s">
        <v>164</v>
      </c>
      <c r="C45" s="12" t="s">
        <v>165</v>
      </c>
      <c r="D45" s="11" t="s">
        <v>166</v>
      </c>
      <c r="E45" s="13"/>
      <c r="F45" s="14" t="s">
        <v>125</v>
      </c>
      <c r="G45" s="15">
        <v>1107.2</v>
      </c>
      <c r="H45" s="54">
        <v>11.6</v>
      </c>
      <c r="I45" s="15">
        <v>4</v>
      </c>
      <c r="J45" s="16">
        <v>0</v>
      </c>
      <c r="K45" s="56">
        <v>62.273684210526319</v>
      </c>
      <c r="L45" s="18">
        <v>1.556842105263158</v>
      </c>
      <c r="M45" s="19"/>
      <c r="N45" s="20"/>
      <c r="O45" s="21"/>
      <c r="P45" s="21"/>
    </row>
    <row r="46" spans="1:16" ht="21" customHeight="1" x14ac:dyDescent="0.3">
      <c r="A46" s="10">
        <v>741</v>
      </c>
      <c r="B46" s="11" t="s">
        <v>167</v>
      </c>
      <c r="C46" s="12" t="s">
        <v>168</v>
      </c>
      <c r="D46" s="11" t="s">
        <v>169</v>
      </c>
      <c r="E46" s="13"/>
      <c r="F46" s="14" t="s">
        <v>125</v>
      </c>
      <c r="G46" s="15">
        <v>50</v>
      </c>
      <c r="H46" s="54">
        <v>1</v>
      </c>
      <c r="I46" s="15">
        <v>0</v>
      </c>
      <c r="J46" s="16">
        <v>0</v>
      </c>
      <c r="K46" s="56">
        <v>2.6315789473684208</v>
      </c>
      <c r="L46" s="18">
        <v>6.5789473684210523E-2</v>
      </c>
      <c r="M46" s="19"/>
      <c r="N46" s="20"/>
      <c r="O46" s="21"/>
      <c r="P46" s="21"/>
    </row>
    <row r="47" spans="1:16" ht="33.75" customHeight="1" x14ac:dyDescent="0.3">
      <c r="A47" s="10">
        <v>744</v>
      </c>
      <c r="B47" s="11" t="s">
        <v>170</v>
      </c>
      <c r="C47" s="12" t="s">
        <v>123</v>
      </c>
      <c r="D47" s="11" t="s">
        <v>171</v>
      </c>
      <c r="E47" s="13"/>
      <c r="F47" s="14" t="s">
        <v>125</v>
      </c>
      <c r="G47" s="15">
        <v>4667</v>
      </c>
      <c r="H47" s="54">
        <v>49.2</v>
      </c>
      <c r="I47" s="15">
        <v>4</v>
      </c>
      <c r="J47" s="16">
        <v>40</v>
      </c>
      <c r="K47" s="56">
        <v>289.63157894736844</v>
      </c>
      <c r="L47" s="18">
        <v>7.2407894736842113</v>
      </c>
      <c r="M47" s="19" t="s">
        <v>172</v>
      </c>
      <c r="N47" s="39"/>
      <c r="O47" s="21">
        <v>1</v>
      </c>
      <c r="P47" s="21">
        <v>1</v>
      </c>
    </row>
    <row r="48" spans="1:16" ht="25" x14ac:dyDescent="0.3">
      <c r="A48" s="10">
        <v>746</v>
      </c>
      <c r="B48" s="11" t="s">
        <v>173</v>
      </c>
      <c r="C48" s="12" t="s">
        <v>174</v>
      </c>
      <c r="D48" s="11" t="s">
        <v>175</v>
      </c>
      <c r="E48" s="13"/>
      <c r="F48" s="14" t="s">
        <v>125</v>
      </c>
      <c r="G48" s="15">
        <v>1084.2</v>
      </c>
      <c r="H48" s="54">
        <v>11.4</v>
      </c>
      <c r="I48" s="15">
        <v>4</v>
      </c>
      <c r="J48" s="16">
        <v>0</v>
      </c>
      <c r="K48" s="56">
        <v>61.063157894736847</v>
      </c>
      <c r="L48" s="18">
        <v>1.5265789473684213</v>
      </c>
      <c r="M48" s="19"/>
      <c r="N48" s="20"/>
      <c r="O48" s="21"/>
      <c r="P48" s="21"/>
    </row>
    <row r="49" spans="1:16" ht="36" customHeight="1" x14ac:dyDescent="0.3">
      <c r="A49" s="10">
        <v>747</v>
      </c>
      <c r="B49" s="11" t="s">
        <v>176</v>
      </c>
      <c r="C49" s="12" t="s">
        <v>177</v>
      </c>
      <c r="D49" s="11" t="s">
        <v>178</v>
      </c>
      <c r="E49" s="13" t="s">
        <v>155</v>
      </c>
      <c r="F49" s="14" t="s">
        <v>125</v>
      </c>
      <c r="G49" s="15">
        <v>1411</v>
      </c>
      <c r="H49" s="54">
        <v>14.8</v>
      </c>
      <c r="I49" s="15">
        <v>4</v>
      </c>
      <c r="J49" s="16">
        <v>0</v>
      </c>
      <c r="K49" s="56">
        <v>78.26315789473685</v>
      </c>
      <c r="L49" s="18">
        <v>1.9565789473684212</v>
      </c>
      <c r="M49" s="19" t="s">
        <v>179</v>
      </c>
      <c r="N49" s="20"/>
      <c r="O49" s="21"/>
      <c r="P49" s="21">
        <v>1</v>
      </c>
    </row>
    <row r="50" spans="1:16" x14ac:dyDescent="0.3">
      <c r="A50" s="10">
        <v>1047</v>
      </c>
      <c r="B50" s="11" t="s">
        <v>180</v>
      </c>
      <c r="C50" s="12" t="s">
        <v>181</v>
      </c>
      <c r="D50" s="11" t="s">
        <v>182</v>
      </c>
      <c r="E50" s="13"/>
      <c r="F50" s="14" t="s">
        <v>125</v>
      </c>
      <c r="G50" s="15">
        <v>303.10000000000002</v>
      </c>
      <c r="H50" s="54">
        <v>3.2</v>
      </c>
      <c r="I50" s="15">
        <v>0</v>
      </c>
      <c r="J50" s="16">
        <v>0</v>
      </c>
      <c r="K50" s="56">
        <v>15.952631578947368</v>
      </c>
      <c r="L50" s="18">
        <v>0.39881578947368423</v>
      </c>
      <c r="M50" s="19"/>
      <c r="N50" s="20"/>
      <c r="O50" s="21"/>
      <c r="P50" s="21"/>
    </row>
    <row r="51" spans="1:16" x14ac:dyDescent="0.3">
      <c r="A51" s="10">
        <v>1052</v>
      </c>
      <c r="B51" s="11" t="s">
        <v>183</v>
      </c>
      <c r="C51" s="12" t="s">
        <v>184</v>
      </c>
      <c r="D51" s="11" t="s">
        <v>185</v>
      </c>
      <c r="E51" s="13"/>
      <c r="F51" s="14" t="s">
        <v>125</v>
      </c>
      <c r="G51" s="15">
        <v>1095.0999999999999</v>
      </c>
      <c r="H51" s="54">
        <v>11.6</v>
      </c>
      <c r="I51" s="15">
        <v>4</v>
      </c>
      <c r="J51" s="16">
        <v>0</v>
      </c>
      <c r="K51" s="56">
        <v>61.636842105263149</v>
      </c>
      <c r="L51" s="18">
        <v>1.5409210526315786</v>
      </c>
      <c r="M51" s="19" t="s">
        <v>186</v>
      </c>
      <c r="N51" s="20"/>
      <c r="O51" s="21"/>
      <c r="P51" s="21">
        <v>1</v>
      </c>
    </row>
    <row r="52" spans="1:16" ht="22.5" customHeight="1" x14ac:dyDescent="0.3">
      <c r="A52" s="10">
        <v>2261</v>
      </c>
      <c r="B52" s="11" t="s">
        <v>187</v>
      </c>
      <c r="C52" s="12" t="s">
        <v>188</v>
      </c>
      <c r="D52" s="11" t="s">
        <v>189</v>
      </c>
      <c r="E52" s="13" t="s">
        <v>190</v>
      </c>
      <c r="F52" s="14" t="s">
        <v>125</v>
      </c>
      <c r="G52" s="15">
        <v>110</v>
      </c>
      <c r="H52" s="54">
        <v>1.2</v>
      </c>
      <c r="I52" s="15">
        <v>0</v>
      </c>
      <c r="J52" s="16">
        <v>0</v>
      </c>
      <c r="K52" s="56">
        <v>5.7894736842105265</v>
      </c>
      <c r="L52" s="18">
        <v>0.14473684210526316</v>
      </c>
      <c r="M52" s="19"/>
      <c r="N52" s="20"/>
      <c r="O52" s="21"/>
      <c r="P52" s="21"/>
    </row>
    <row r="53" spans="1:16" ht="27.75" customHeight="1" x14ac:dyDescent="0.3">
      <c r="A53" s="10">
        <v>4020</v>
      </c>
      <c r="B53" s="11" t="s">
        <v>191</v>
      </c>
      <c r="C53" s="12" t="s">
        <v>135</v>
      </c>
      <c r="D53" s="11" t="s">
        <v>192</v>
      </c>
      <c r="E53" s="13" t="s">
        <v>193</v>
      </c>
      <c r="F53" s="14" t="s">
        <v>125</v>
      </c>
      <c r="G53" s="15">
        <v>50</v>
      </c>
      <c r="H53" s="54">
        <v>1</v>
      </c>
      <c r="I53" s="15">
        <v>0</v>
      </c>
      <c r="J53" s="16">
        <v>0</v>
      </c>
      <c r="K53" s="56">
        <v>1.9230769230769231</v>
      </c>
      <c r="L53" s="18">
        <v>4.807692307692308E-2</v>
      </c>
      <c r="M53" s="19"/>
      <c r="N53" s="20"/>
      <c r="O53" s="21"/>
      <c r="P53" s="21"/>
    </row>
    <row r="54" spans="1:16" x14ac:dyDescent="0.3">
      <c r="A54" s="33">
        <v>4070</v>
      </c>
      <c r="B54" s="34" t="s">
        <v>194</v>
      </c>
      <c r="C54" s="35" t="s">
        <v>145</v>
      </c>
      <c r="D54" s="34" t="s">
        <v>195</v>
      </c>
      <c r="E54" s="29"/>
      <c r="F54" s="14" t="s">
        <v>125</v>
      </c>
      <c r="G54" s="15">
        <v>40</v>
      </c>
      <c r="H54" s="54">
        <v>1</v>
      </c>
      <c r="I54" s="15">
        <v>0</v>
      </c>
      <c r="J54" s="16">
        <v>0</v>
      </c>
      <c r="K54" s="56">
        <v>2.1052631578947367</v>
      </c>
      <c r="L54" s="18">
        <v>5.2631578947368418E-2</v>
      </c>
      <c r="M54" s="19"/>
      <c r="N54" s="20"/>
      <c r="O54" s="21"/>
      <c r="P54" s="21"/>
    </row>
    <row r="55" spans="1:16" x14ac:dyDescent="0.3">
      <c r="A55" s="33">
        <v>4115</v>
      </c>
      <c r="B55" s="34" t="s">
        <v>196</v>
      </c>
      <c r="C55" s="35" t="s">
        <v>145</v>
      </c>
      <c r="D55" s="34" t="s">
        <v>195</v>
      </c>
      <c r="E55" s="29"/>
      <c r="F55" s="14" t="s">
        <v>125</v>
      </c>
      <c r="G55" s="15">
        <v>40</v>
      </c>
      <c r="H55" s="54">
        <v>1</v>
      </c>
      <c r="I55" s="15">
        <v>0</v>
      </c>
      <c r="J55" s="16">
        <v>0</v>
      </c>
      <c r="K55" s="56">
        <v>2.1052631578947367</v>
      </c>
      <c r="L55" s="18">
        <v>5.2631578947368418E-2</v>
      </c>
      <c r="M55" s="19"/>
      <c r="N55" s="20"/>
      <c r="O55" s="21"/>
      <c r="P55" s="21"/>
    </row>
    <row r="56" spans="1:16" ht="30" customHeight="1" x14ac:dyDescent="0.3">
      <c r="A56" s="33">
        <v>4136</v>
      </c>
      <c r="B56" s="34" t="s">
        <v>197</v>
      </c>
      <c r="C56" s="35" t="s">
        <v>198</v>
      </c>
      <c r="D56" s="34" t="s">
        <v>199</v>
      </c>
      <c r="E56" s="29"/>
      <c r="F56" s="14" t="s">
        <v>125</v>
      </c>
      <c r="G56" s="40">
        <v>960</v>
      </c>
      <c r="H56" s="54">
        <v>10.199999999999999</v>
      </c>
      <c r="I56" s="15">
        <v>4</v>
      </c>
      <c r="J56" s="16">
        <v>0</v>
      </c>
      <c r="K56" s="56">
        <v>54.526315789473685</v>
      </c>
      <c r="L56" s="18">
        <v>1.3631578947368421</v>
      </c>
      <c r="M56" s="19"/>
      <c r="N56" s="20"/>
      <c r="O56" s="21"/>
      <c r="P56" s="21"/>
    </row>
    <row r="57" spans="1:16" ht="28.5" customHeight="1" x14ac:dyDescent="0.3">
      <c r="A57" s="10">
        <v>4230</v>
      </c>
      <c r="B57" s="11" t="s">
        <v>200</v>
      </c>
      <c r="C57" s="11" t="s">
        <v>177</v>
      </c>
      <c r="D57" s="11" t="s">
        <v>178</v>
      </c>
      <c r="E57" s="13">
        <v>3</v>
      </c>
      <c r="F57" s="14" t="s">
        <v>125</v>
      </c>
      <c r="G57" s="36">
        <v>0</v>
      </c>
      <c r="H57" s="54"/>
      <c r="I57" s="15">
        <v>0</v>
      </c>
      <c r="J57" s="16">
        <v>0</v>
      </c>
      <c r="K57" s="56">
        <v>0</v>
      </c>
      <c r="L57" s="18">
        <v>0</v>
      </c>
      <c r="M57" s="19"/>
      <c r="N57" s="20"/>
      <c r="O57" s="21"/>
      <c r="P57" s="21"/>
    </row>
    <row r="58" spans="1:16" ht="25.5" customHeight="1" x14ac:dyDescent="0.3">
      <c r="A58" s="10">
        <v>4231</v>
      </c>
      <c r="B58" s="11" t="s">
        <v>201</v>
      </c>
      <c r="C58" s="11" t="s">
        <v>145</v>
      </c>
      <c r="D58" s="11" t="s">
        <v>202</v>
      </c>
      <c r="E58" s="13">
        <v>25</v>
      </c>
      <c r="F58" s="14" t="s">
        <v>125</v>
      </c>
      <c r="G58" s="36">
        <v>0</v>
      </c>
      <c r="H58" s="54"/>
      <c r="I58" s="15">
        <v>0</v>
      </c>
      <c r="J58" s="16">
        <v>0</v>
      </c>
      <c r="K58" s="56">
        <v>0</v>
      </c>
      <c r="L58" s="18">
        <v>0</v>
      </c>
      <c r="M58" s="19"/>
      <c r="N58" s="20"/>
      <c r="O58" s="21"/>
      <c r="P58" s="21"/>
    </row>
    <row r="59" spans="1:16" x14ac:dyDescent="0.3">
      <c r="A59" s="33" t="s">
        <v>203</v>
      </c>
      <c r="B59" s="34" t="s">
        <v>204</v>
      </c>
      <c r="C59" s="35" t="s">
        <v>205</v>
      </c>
      <c r="D59" s="34"/>
      <c r="E59" s="29"/>
      <c r="F59" s="14" t="s">
        <v>125</v>
      </c>
      <c r="G59" s="41">
        <v>100</v>
      </c>
      <c r="H59" s="54">
        <v>1</v>
      </c>
      <c r="I59" s="15">
        <v>0</v>
      </c>
      <c r="J59" s="16">
        <v>0</v>
      </c>
      <c r="K59" s="56">
        <v>5.2631578947368416</v>
      </c>
      <c r="L59" s="18">
        <v>0.13157894736842105</v>
      </c>
      <c r="M59" s="19"/>
      <c r="N59" s="42"/>
      <c r="O59" s="21"/>
      <c r="P59" s="21"/>
    </row>
    <row r="60" spans="1:16" x14ac:dyDescent="0.3">
      <c r="A60" s="33" t="s">
        <v>206</v>
      </c>
      <c r="B60" s="34" t="s">
        <v>207</v>
      </c>
      <c r="C60" s="35" t="s">
        <v>145</v>
      </c>
      <c r="D60" s="34" t="s">
        <v>208</v>
      </c>
      <c r="E60" s="29"/>
      <c r="F60" s="14" t="s">
        <v>125</v>
      </c>
      <c r="G60" s="41">
        <v>50</v>
      </c>
      <c r="H60" s="54">
        <v>1</v>
      </c>
      <c r="I60" s="15">
        <v>0</v>
      </c>
      <c r="J60" s="16">
        <v>0</v>
      </c>
      <c r="K60" s="56">
        <v>2.6315789473684208</v>
      </c>
      <c r="L60" s="18">
        <v>6.5789473684210523E-2</v>
      </c>
      <c r="M60" s="19"/>
      <c r="N60" s="42"/>
      <c r="O60" s="21"/>
      <c r="P60" s="21"/>
    </row>
    <row r="61" spans="1:16" ht="18.75" customHeight="1" x14ac:dyDescent="0.3">
      <c r="A61" s="33" t="s">
        <v>209</v>
      </c>
      <c r="B61" s="34" t="s">
        <v>210</v>
      </c>
      <c r="C61" s="35" t="s">
        <v>211</v>
      </c>
      <c r="D61" s="34"/>
      <c r="E61" s="29"/>
      <c r="F61" s="14" t="s">
        <v>125</v>
      </c>
      <c r="G61" s="41">
        <v>60</v>
      </c>
      <c r="H61" s="54">
        <v>1</v>
      </c>
      <c r="I61" s="15">
        <v>0</v>
      </c>
      <c r="J61" s="16">
        <v>0</v>
      </c>
      <c r="K61" s="56">
        <v>3.1578947368421053</v>
      </c>
      <c r="L61" s="18">
        <v>7.8947368421052627E-2</v>
      </c>
      <c r="M61" s="19"/>
      <c r="N61" s="42"/>
      <c r="O61" s="21"/>
      <c r="P61" s="21"/>
    </row>
    <row r="62" spans="1:16" ht="21" customHeight="1" x14ac:dyDescent="0.3">
      <c r="A62" s="10">
        <v>4209</v>
      </c>
      <c r="B62" s="11" t="s">
        <v>212</v>
      </c>
      <c r="C62" s="11" t="s">
        <v>158</v>
      </c>
      <c r="D62" s="11" t="s">
        <v>213</v>
      </c>
      <c r="E62" s="13"/>
      <c r="F62" s="14" t="s">
        <v>214</v>
      </c>
      <c r="G62" s="15">
        <v>180</v>
      </c>
      <c r="H62" s="54">
        <v>1.8</v>
      </c>
      <c r="I62" s="15">
        <v>4</v>
      </c>
      <c r="J62" s="16">
        <v>0</v>
      </c>
      <c r="K62" s="56">
        <v>13.473684210526315</v>
      </c>
      <c r="L62" s="18">
        <v>0.33684210526315789</v>
      </c>
      <c r="M62" s="19"/>
      <c r="N62" s="20"/>
      <c r="O62" s="21"/>
      <c r="P62" s="21"/>
    </row>
    <row r="63" spans="1:16" ht="22.5" customHeight="1" x14ac:dyDescent="0.3">
      <c r="A63" s="10">
        <v>231</v>
      </c>
      <c r="B63" s="43" t="s">
        <v>215</v>
      </c>
      <c r="C63" s="12" t="s">
        <v>216</v>
      </c>
      <c r="D63" s="11" t="s">
        <v>217</v>
      </c>
      <c r="E63" s="13">
        <v>8</v>
      </c>
      <c r="F63" s="14" t="s">
        <v>214</v>
      </c>
      <c r="G63" s="15">
        <v>450</v>
      </c>
      <c r="H63" s="54">
        <v>3.8</v>
      </c>
      <c r="I63" s="15">
        <v>4</v>
      </c>
      <c r="J63" s="16">
        <v>0</v>
      </c>
      <c r="K63" s="56">
        <v>22.75</v>
      </c>
      <c r="L63" s="18">
        <v>0.56874999999999998</v>
      </c>
      <c r="M63" s="19"/>
      <c r="N63" s="20"/>
      <c r="O63" s="21"/>
      <c r="P63" s="21"/>
    </row>
    <row r="64" spans="1:16" ht="18.75" customHeight="1" x14ac:dyDescent="0.3">
      <c r="A64" s="10">
        <v>246</v>
      </c>
      <c r="B64" s="11" t="s">
        <v>218</v>
      </c>
      <c r="C64" s="12" t="s">
        <v>219</v>
      </c>
      <c r="D64" s="11" t="s">
        <v>220</v>
      </c>
      <c r="E64" s="13"/>
      <c r="F64" s="14" t="s">
        <v>221</v>
      </c>
      <c r="G64" s="15">
        <v>1680</v>
      </c>
      <c r="H64" s="54">
        <v>14</v>
      </c>
      <c r="I64" s="15">
        <v>4</v>
      </c>
      <c r="J64" s="16">
        <v>0</v>
      </c>
      <c r="K64" s="56">
        <v>74</v>
      </c>
      <c r="L64" s="18">
        <v>1.85</v>
      </c>
      <c r="M64" s="19"/>
      <c r="N64" s="20"/>
      <c r="O64" s="21"/>
      <c r="P64" s="21"/>
    </row>
    <row r="65" spans="1:16" ht="18.75" customHeight="1" x14ac:dyDescent="0.3">
      <c r="A65" s="10">
        <v>713</v>
      </c>
      <c r="B65" s="11" t="s">
        <v>222</v>
      </c>
      <c r="C65" s="12" t="s">
        <v>223</v>
      </c>
      <c r="D65" s="11"/>
      <c r="E65" s="13"/>
      <c r="F65" s="14" t="s">
        <v>221</v>
      </c>
      <c r="G65" s="15">
        <v>1015</v>
      </c>
      <c r="H65" s="54">
        <v>8.4</v>
      </c>
      <c r="I65" s="15">
        <v>4</v>
      </c>
      <c r="J65" s="16">
        <v>0</v>
      </c>
      <c r="K65" s="56">
        <v>46.291666666666671</v>
      </c>
      <c r="L65" s="18">
        <v>1.1572916666666668</v>
      </c>
      <c r="M65" s="19"/>
      <c r="N65" s="20"/>
      <c r="O65" s="21"/>
      <c r="P65" s="21"/>
    </row>
    <row r="66" spans="1:16" ht="33" customHeight="1" x14ac:dyDescent="0.3">
      <c r="A66" s="10">
        <v>757</v>
      </c>
      <c r="B66" s="11" t="s">
        <v>224</v>
      </c>
      <c r="C66" s="12" t="s">
        <v>225</v>
      </c>
      <c r="D66" s="11" t="s">
        <v>226</v>
      </c>
      <c r="E66" s="13"/>
      <c r="F66" s="14" t="s">
        <v>221</v>
      </c>
      <c r="G66" s="41">
        <v>851</v>
      </c>
      <c r="H66" s="54">
        <v>7</v>
      </c>
      <c r="I66" s="15">
        <v>4</v>
      </c>
      <c r="J66" s="16">
        <v>0</v>
      </c>
      <c r="K66" s="56">
        <v>39.458333333333336</v>
      </c>
      <c r="L66" s="18">
        <v>0.98645833333333344</v>
      </c>
      <c r="M66" s="19"/>
      <c r="N66" s="20"/>
      <c r="O66" s="21"/>
      <c r="P66" s="21"/>
    </row>
    <row r="67" spans="1:16" ht="18.75" customHeight="1" x14ac:dyDescent="0.3">
      <c r="A67" s="10">
        <v>2205</v>
      </c>
      <c r="B67" s="11" t="s">
        <v>227</v>
      </c>
      <c r="C67" s="12" t="s">
        <v>228</v>
      </c>
      <c r="D67" s="11" t="s">
        <v>229</v>
      </c>
      <c r="E67" s="13"/>
      <c r="F67" s="14" t="s">
        <v>221</v>
      </c>
      <c r="G67" s="15">
        <v>210</v>
      </c>
      <c r="H67" s="54">
        <v>1.8</v>
      </c>
      <c r="I67" s="15">
        <v>0</v>
      </c>
      <c r="J67" s="16">
        <v>0</v>
      </c>
      <c r="K67" s="56">
        <v>8.75</v>
      </c>
      <c r="L67" s="18">
        <v>0.21875</v>
      </c>
      <c r="M67" s="19"/>
      <c r="N67" s="20"/>
      <c r="O67" s="21"/>
      <c r="P67" s="21"/>
    </row>
    <row r="68" spans="1:16" x14ac:dyDescent="0.3">
      <c r="A68" s="37"/>
      <c r="B68" s="37"/>
      <c r="C68" s="37"/>
      <c r="D68" s="37"/>
      <c r="E68" s="37"/>
      <c r="F68" s="37"/>
      <c r="G68" s="37"/>
      <c r="H68" s="54"/>
      <c r="I68" s="37"/>
      <c r="J68" s="37"/>
      <c r="K68" s="57">
        <f>SUBTOTAL(109,K35:K67)</f>
        <v>3040.7112348178125</v>
      </c>
      <c r="L68" s="37"/>
      <c r="M68" s="37"/>
      <c r="N68" s="37"/>
      <c r="O68" s="37"/>
      <c r="P68" s="37"/>
    </row>
    <row r="69" spans="1:16" ht="30.75" customHeight="1" x14ac:dyDescent="0.3">
      <c r="A69" s="10">
        <v>1007</v>
      </c>
      <c r="B69" s="11" t="s">
        <v>230</v>
      </c>
      <c r="C69" s="12" t="s">
        <v>231</v>
      </c>
      <c r="D69" s="11" t="s">
        <v>232</v>
      </c>
      <c r="E69" s="13" t="s">
        <v>233</v>
      </c>
      <c r="F69" s="14" t="s">
        <v>234</v>
      </c>
      <c r="G69" s="15">
        <v>350</v>
      </c>
      <c r="H69" s="54">
        <v>3.6</v>
      </c>
      <c r="I69" s="15">
        <v>0</v>
      </c>
      <c r="J69" s="16">
        <v>0</v>
      </c>
      <c r="K69" s="56">
        <v>18.421052631578945</v>
      </c>
      <c r="L69" s="18">
        <v>0.46052631578947362</v>
      </c>
      <c r="M69" s="19"/>
      <c r="N69" s="20"/>
      <c r="O69" s="21"/>
      <c r="P69" s="21"/>
    </row>
    <row r="70" spans="1:16" ht="18.75" customHeight="1" x14ac:dyDescent="0.3">
      <c r="A70" s="10">
        <v>1043</v>
      </c>
      <c r="B70" s="11" t="s">
        <v>235</v>
      </c>
      <c r="C70" s="12" t="s">
        <v>236</v>
      </c>
      <c r="D70" s="11" t="s">
        <v>237</v>
      </c>
      <c r="E70" s="13"/>
      <c r="F70" s="14" t="s">
        <v>234</v>
      </c>
      <c r="G70" s="15">
        <v>1669</v>
      </c>
      <c r="H70" s="54">
        <v>17.600000000000001</v>
      </c>
      <c r="I70" s="15">
        <v>4</v>
      </c>
      <c r="J70" s="16">
        <v>0</v>
      </c>
      <c r="K70" s="56">
        <v>91.84210526315789</v>
      </c>
      <c r="L70" s="18">
        <v>2.2960526315789473</v>
      </c>
      <c r="M70" s="19" t="s">
        <v>238</v>
      </c>
      <c r="N70" s="20"/>
      <c r="O70" s="21"/>
      <c r="P70" s="21">
        <v>1</v>
      </c>
    </row>
    <row r="71" spans="1:16" ht="24.75" customHeight="1" x14ac:dyDescent="0.3">
      <c r="A71" s="10">
        <v>1051</v>
      </c>
      <c r="B71" s="11" t="s">
        <v>239</v>
      </c>
      <c r="C71" s="12" t="s">
        <v>236</v>
      </c>
      <c r="D71" s="11" t="s">
        <v>240</v>
      </c>
      <c r="E71" s="44" t="s">
        <v>241</v>
      </c>
      <c r="F71" s="14" t="s">
        <v>234</v>
      </c>
      <c r="G71" s="15">
        <v>70</v>
      </c>
      <c r="H71" s="54">
        <v>1</v>
      </c>
      <c r="I71" s="15">
        <v>0</v>
      </c>
      <c r="J71" s="16">
        <v>0</v>
      </c>
      <c r="K71" s="56">
        <v>3.6842105263157894</v>
      </c>
      <c r="L71" s="18">
        <v>9.2105263157894732E-2</v>
      </c>
      <c r="M71" s="19"/>
      <c r="N71" s="20"/>
      <c r="O71" s="21"/>
      <c r="P71" s="21"/>
    </row>
    <row r="72" spans="1:16" ht="26.25" customHeight="1" x14ac:dyDescent="0.3">
      <c r="A72" s="10">
        <v>1058</v>
      </c>
      <c r="B72" s="11" t="s">
        <v>242</v>
      </c>
      <c r="C72" s="12" t="s">
        <v>243</v>
      </c>
      <c r="D72" s="11" t="s">
        <v>244</v>
      </c>
      <c r="E72" s="13" t="s">
        <v>190</v>
      </c>
      <c r="F72" s="14" t="s">
        <v>234</v>
      </c>
      <c r="G72" s="15">
        <v>1330</v>
      </c>
      <c r="H72" s="54">
        <v>14</v>
      </c>
      <c r="I72" s="15">
        <v>4</v>
      </c>
      <c r="J72" s="16">
        <v>0</v>
      </c>
      <c r="K72" s="56">
        <v>74</v>
      </c>
      <c r="L72" s="18">
        <v>1.85</v>
      </c>
      <c r="M72" s="19"/>
      <c r="N72" s="20"/>
      <c r="O72" s="21"/>
      <c r="P72" s="21"/>
    </row>
    <row r="73" spans="1:16" ht="31.5" customHeight="1" x14ac:dyDescent="0.3">
      <c r="A73" s="10">
        <v>2018</v>
      </c>
      <c r="B73" s="11" t="s">
        <v>245</v>
      </c>
      <c r="C73" s="12" t="s">
        <v>243</v>
      </c>
      <c r="D73" s="11" t="s">
        <v>246</v>
      </c>
      <c r="E73" s="13"/>
      <c r="F73" s="14" t="s">
        <v>234</v>
      </c>
      <c r="G73" s="15">
        <v>6930</v>
      </c>
      <c r="H73" s="54">
        <v>57.8</v>
      </c>
      <c r="I73" s="15">
        <v>4</v>
      </c>
      <c r="J73" s="16">
        <v>40</v>
      </c>
      <c r="K73" s="56">
        <v>332.75</v>
      </c>
      <c r="L73" s="18">
        <v>8.3187499999999996</v>
      </c>
      <c r="M73" s="19" t="s">
        <v>247</v>
      </c>
      <c r="N73" s="32" t="s">
        <v>11</v>
      </c>
      <c r="O73" s="21">
        <v>1</v>
      </c>
      <c r="P73" s="21">
        <v>1</v>
      </c>
    </row>
    <row r="74" spans="1:16" ht="34.5" customHeight="1" x14ac:dyDescent="0.3">
      <c r="A74" s="10">
        <v>3005</v>
      </c>
      <c r="B74" s="11" t="s">
        <v>248</v>
      </c>
      <c r="C74" s="12" t="s">
        <v>249</v>
      </c>
      <c r="D74" s="11" t="s">
        <v>250</v>
      </c>
      <c r="E74" s="13"/>
      <c r="F74" s="14" t="s">
        <v>234</v>
      </c>
      <c r="G74" s="15">
        <v>1086</v>
      </c>
      <c r="H74" s="54">
        <v>11.4</v>
      </c>
      <c r="I74" s="15">
        <v>0</v>
      </c>
      <c r="J74" s="16">
        <v>0</v>
      </c>
      <c r="K74" s="56">
        <v>57.157894736842103</v>
      </c>
      <c r="L74" s="18">
        <v>1.4289473684210525</v>
      </c>
      <c r="M74" s="19"/>
      <c r="N74" s="20"/>
      <c r="O74" s="21"/>
      <c r="P74" s="21"/>
    </row>
    <row r="75" spans="1:16" ht="27" customHeight="1" x14ac:dyDescent="0.3">
      <c r="A75" s="10">
        <v>3018</v>
      </c>
      <c r="B75" s="45" t="s">
        <v>251</v>
      </c>
      <c r="C75" s="46" t="s">
        <v>252</v>
      </c>
      <c r="D75" s="45" t="s">
        <v>253</v>
      </c>
      <c r="E75" s="47"/>
      <c r="F75" s="48" t="s">
        <v>234</v>
      </c>
      <c r="G75" s="49">
        <v>101</v>
      </c>
      <c r="H75" s="54">
        <v>1</v>
      </c>
      <c r="I75" s="49">
        <v>0</v>
      </c>
      <c r="J75" s="50">
        <v>0</v>
      </c>
      <c r="K75" s="56">
        <v>5.3157894736842106</v>
      </c>
      <c r="L75" s="18">
        <v>0.13289473684210526</v>
      </c>
      <c r="M75" s="19"/>
      <c r="N75" s="20"/>
      <c r="O75" s="21"/>
      <c r="P75" s="21"/>
    </row>
    <row r="76" spans="1:16" ht="29.25" customHeight="1" x14ac:dyDescent="0.3">
      <c r="A76" s="10">
        <v>4077</v>
      </c>
      <c r="B76" s="30" t="s">
        <v>254</v>
      </c>
      <c r="C76" s="51" t="s">
        <v>255</v>
      </c>
      <c r="D76" s="30" t="s">
        <v>256</v>
      </c>
      <c r="E76" s="52"/>
      <c r="F76" s="48" t="s">
        <v>234</v>
      </c>
      <c r="G76" s="17">
        <v>413</v>
      </c>
      <c r="H76" s="54">
        <v>4.4000000000000004</v>
      </c>
      <c r="I76" s="17">
        <v>4</v>
      </c>
      <c r="J76" s="50">
        <v>0</v>
      </c>
      <c r="K76" s="56">
        <v>25.736842105263158</v>
      </c>
      <c r="L76" s="18">
        <v>0.64342105263157889</v>
      </c>
      <c r="M76" s="19"/>
      <c r="N76" s="39"/>
      <c r="O76" s="21"/>
      <c r="P76" s="21"/>
    </row>
    <row r="77" spans="1:16" ht="25" x14ac:dyDescent="0.3">
      <c r="A77" s="33">
        <v>4103</v>
      </c>
      <c r="B77" s="34" t="s">
        <v>257</v>
      </c>
      <c r="C77" s="35" t="s">
        <v>258</v>
      </c>
      <c r="D77" s="34" t="s">
        <v>259</v>
      </c>
      <c r="E77" s="29">
        <v>5</v>
      </c>
      <c r="F77" s="14" t="s">
        <v>234</v>
      </c>
      <c r="G77" s="15">
        <v>501</v>
      </c>
      <c r="H77" s="54">
        <v>5.2</v>
      </c>
      <c r="I77" s="15">
        <v>4</v>
      </c>
      <c r="J77" s="16">
        <v>0</v>
      </c>
      <c r="K77" s="56">
        <v>30.368421052631579</v>
      </c>
      <c r="L77" s="18">
        <v>0.75921052631578945</v>
      </c>
      <c r="M77" s="19"/>
      <c r="N77" s="20"/>
      <c r="O77" s="21"/>
      <c r="P77" s="21"/>
    </row>
    <row r="78" spans="1:16" ht="30" customHeight="1" x14ac:dyDescent="0.3">
      <c r="A78" s="10">
        <v>4131</v>
      </c>
      <c r="B78" s="11" t="s">
        <v>260</v>
      </c>
      <c r="C78" s="12" t="s">
        <v>255</v>
      </c>
      <c r="D78" s="11" t="s">
        <v>261</v>
      </c>
      <c r="E78" s="13">
        <v>3</v>
      </c>
      <c r="F78" s="14" t="s">
        <v>234</v>
      </c>
      <c r="G78" s="15">
        <v>47</v>
      </c>
      <c r="H78" s="54">
        <v>1</v>
      </c>
      <c r="I78" s="15">
        <v>0</v>
      </c>
      <c r="J78" s="16">
        <v>0</v>
      </c>
      <c r="K78" s="56">
        <v>2.4736842105263159</v>
      </c>
      <c r="L78" s="18">
        <v>6.18421052631579E-2</v>
      </c>
      <c r="M78" s="19"/>
      <c r="N78" s="32"/>
      <c r="O78" s="21"/>
      <c r="P78" s="21"/>
    </row>
    <row r="79" spans="1:16" ht="25.5" customHeight="1" x14ac:dyDescent="0.3">
      <c r="A79" s="10">
        <v>4196</v>
      </c>
      <c r="B79" s="11" t="s">
        <v>262</v>
      </c>
      <c r="C79" s="11" t="s">
        <v>263</v>
      </c>
      <c r="D79" s="11" t="s">
        <v>264</v>
      </c>
      <c r="E79" s="13"/>
      <c r="F79" s="14" t="s">
        <v>234</v>
      </c>
      <c r="G79" s="15">
        <v>65</v>
      </c>
      <c r="H79" s="54">
        <v>1</v>
      </c>
      <c r="I79" s="15">
        <v>0</v>
      </c>
      <c r="J79" s="16">
        <v>0</v>
      </c>
      <c r="K79" s="56">
        <v>3.4210526315789473</v>
      </c>
      <c r="L79" s="18">
        <v>8.5526315789473686E-2</v>
      </c>
      <c r="M79" s="19"/>
      <c r="N79" s="20"/>
      <c r="O79" s="21"/>
      <c r="P79" s="21"/>
    </row>
    <row r="80" spans="1:16" ht="25.5" customHeight="1" x14ac:dyDescent="0.3">
      <c r="A80" s="10">
        <v>4212</v>
      </c>
      <c r="B80" s="11" t="s">
        <v>265</v>
      </c>
      <c r="C80" s="11" t="s">
        <v>252</v>
      </c>
      <c r="D80" s="11" t="s">
        <v>266</v>
      </c>
      <c r="E80" s="13"/>
      <c r="F80" s="14" t="s">
        <v>234</v>
      </c>
      <c r="G80" s="15">
        <v>40</v>
      </c>
      <c r="H80" s="54">
        <v>1</v>
      </c>
      <c r="I80" s="15">
        <v>0</v>
      </c>
      <c r="J80" s="16">
        <v>0</v>
      </c>
      <c r="K80" s="56">
        <v>2.1052631578947367</v>
      </c>
      <c r="L80" s="18">
        <v>5.2631578947368418E-2</v>
      </c>
      <c r="M80" s="19"/>
      <c r="N80" s="20"/>
      <c r="O80" s="21"/>
      <c r="P80" s="21"/>
    </row>
    <row r="81" spans="1:16" x14ac:dyDescent="0.3">
      <c r="A81" s="10">
        <v>4213</v>
      </c>
      <c r="B81" s="11" t="s">
        <v>267</v>
      </c>
      <c r="C81" s="11" t="s">
        <v>268</v>
      </c>
      <c r="D81" s="11" t="s">
        <v>269</v>
      </c>
      <c r="E81" s="13"/>
      <c r="F81" s="14" t="s">
        <v>234</v>
      </c>
      <c r="G81" s="15">
        <v>50</v>
      </c>
      <c r="H81" s="54">
        <v>1</v>
      </c>
      <c r="I81" s="15"/>
      <c r="J81" s="16"/>
      <c r="K81" s="56">
        <v>2.6315789473684208</v>
      </c>
      <c r="L81" s="18">
        <v>6.5789473684210523E-2</v>
      </c>
      <c r="M81" s="19"/>
      <c r="N81" s="20"/>
      <c r="O81" s="21"/>
      <c r="P81" s="21"/>
    </row>
    <row r="82" spans="1:16" ht="29.25" customHeight="1" x14ac:dyDescent="0.3">
      <c r="A82" s="33" t="s">
        <v>270</v>
      </c>
      <c r="B82" s="34" t="s">
        <v>271</v>
      </c>
      <c r="C82" s="35" t="s">
        <v>243</v>
      </c>
      <c r="D82" s="34" t="s">
        <v>272</v>
      </c>
      <c r="E82" s="29" t="s">
        <v>273</v>
      </c>
      <c r="F82" s="14" t="s">
        <v>234</v>
      </c>
      <c r="G82" s="15">
        <v>50</v>
      </c>
      <c r="H82" s="54">
        <v>1</v>
      </c>
      <c r="I82" s="15">
        <v>0</v>
      </c>
      <c r="J82" s="16">
        <v>0</v>
      </c>
      <c r="K82" s="56">
        <v>2.6315789473684208</v>
      </c>
      <c r="L82" s="18">
        <v>6.5789473684210523E-2</v>
      </c>
      <c r="M82" s="19"/>
      <c r="N82" s="20"/>
      <c r="O82" s="21"/>
      <c r="P82" s="21"/>
    </row>
    <row r="83" spans="1:16" ht="53.25" customHeight="1" x14ac:dyDescent="0.3">
      <c r="A83" s="10">
        <v>1019</v>
      </c>
      <c r="B83" s="11" t="s">
        <v>274</v>
      </c>
      <c r="C83" s="12" t="s">
        <v>275</v>
      </c>
      <c r="D83" s="11"/>
      <c r="E83" s="13"/>
      <c r="F83" s="14" t="s">
        <v>276</v>
      </c>
      <c r="G83" s="15">
        <v>2095</v>
      </c>
      <c r="H83" s="54">
        <v>22</v>
      </c>
      <c r="I83" s="15">
        <v>0</v>
      </c>
      <c r="J83" s="16">
        <v>0</v>
      </c>
      <c r="K83" s="56">
        <v>110</v>
      </c>
      <c r="L83" s="18">
        <v>2.75</v>
      </c>
      <c r="M83" s="19" t="s">
        <v>151</v>
      </c>
      <c r="N83" s="38"/>
      <c r="O83" s="21"/>
      <c r="P83" s="21">
        <v>1</v>
      </c>
    </row>
    <row r="84" spans="1:16" ht="18.75" customHeight="1" x14ac:dyDescent="0.3">
      <c r="A84" s="10">
        <v>1062</v>
      </c>
      <c r="B84" s="11" t="s">
        <v>277</v>
      </c>
      <c r="C84" s="12" t="s">
        <v>278</v>
      </c>
      <c r="D84" s="11"/>
      <c r="E84" s="13"/>
      <c r="F84" s="14" t="s">
        <v>276</v>
      </c>
      <c r="G84" s="15">
        <v>2548</v>
      </c>
      <c r="H84" s="54">
        <v>21.2</v>
      </c>
      <c r="I84" s="15">
        <v>0</v>
      </c>
      <c r="J84" s="16">
        <v>0</v>
      </c>
      <c r="K84" s="56">
        <v>106.16666666666667</v>
      </c>
      <c r="L84" s="18">
        <v>2.6541666666666668</v>
      </c>
      <c r="M84" s="19" t="s">
        <v>279</v>
      </c>
      <c r="N84" s="39"/>
      <c r="O84" s="21"/>
      <c r="P84" s="21">
        <v>1</v>
      </c>
    </row>
    <row r="85" spans="1:16" ht="39.75" customHeight="1" x14ac:dyDescent="0.3">
      <c r="A85" s="10">
        <v>3022</v>
      </c>
      <c r="B85" s="11" t="s">
        <v>280</v>
      </c>
      <c r="C85" s="12" t="s">
        <v>243</v>
      </c>
      <c r="D85" s="11"/>
      <c r="E85" s="13"/>
      <c r="F85" s="14" t="s">
        <v>276</v>
      </c>
      <c r="G85" s="15">
        <v>1770</v>
      </c>
      <c r="H85" s="54">
        <v>14.8</v>
      </c>
      <c r="I85" s="15">
        <v>4</v>
      </c>
      <c r="J85" s="16">
        <v>0</v>
      </c>
      <c r="K85" s="56">
        <v>77.75</v>
      </c>
      <c r="L85" s="18">
        <v>1.9437500000000001</v>
      </c>
      <c r="M85" s="19"/>
      <c r="N85" s="20"/>
      <c r="O85" s="21"/>
      <c r="P85" s="21"/>
    </row>
    <row r="86" spans="1:16" ht="36" customHeight="1" x14ac:dyDescent="0.3">
      <c r="A86" s="10">
        <v>4079</v>
      </c>
      <c r="B86" s="11" t="s">
        <v>281</v>
      </c>
      <c r="C86" s="12" t="s">
        <v>282</v>
      </c>
      <c r="D86" s="11"/>
      <c r="E86" s="13"/>
      <c r="F86" s="14" t="s">
        <v>276</v>
      </c>
      <c r="G86" s="15">
        <v>150</v>
      </c>
      <c r="H86" s="54">
        <v>1.2</v>
      </c>
      <c r="I86" s="15">
        <v>0</v>
      </c>
      <c r="J86" s="16">
        <v>0</v>
      </c>
      <c r="K86" s="56">
        <v>6.25</v>
      </c>
      <c r="L86" s="18">
        <v>0.15625</v>
      </c>
      <c r="M86" s="19"/>
      <c r="N86" s="20"/>
      <c r="O86" s="21"/>
      <c r="P86" s="21"/>
    </row>
    <row r="87" spans="1:16" ht="29.25" customHeight="1" x14ac:dyDescent="0.3">
      <c r="A87" s="33">
        <v>4172</v>
      </c>
      <c r="B87" s="34" t="s">
        <v>283</v>
      </c>
      <c r="C87" s="35" t="s">
        <v>284</v>
      </c>
      <c r="D87" s="34" t="s">
        <v>285</v>
      </c>
      <c r="E87" s="29"/>
      <c r="F87" s="14" t="s">
        <v>276</v>
      </c>
      <c r="G87" s="15">
        <v>139</v>
      </c>
      <c r="H87" s="54">
        <v>1.2</v>
      </c>
      <c r="I87" s="15">
        <v>4</v>
      </c>
      <c r="J87" s="16">
        <v>0</v>
      </c>
      <c r="K87" s="56">
        <v>9.7916666666666679</v>
      </c>
      <c r="L87" s="18">
        <v>0.24479166666666669</v>
      </c>
      <c r="M87" s="19"/>
      <c r="N87" s="20"/>
      <c r="O87" s="21"/>
      <c r="P87" s="21"/>
    </row>
    <row r="88" spans="1:16" ht="20.25" customHeight="1" x14ac:dyDescent="0.3">
      <c r="A88" s="10">
        <v>2038</v>
      </c>
      <c r="B88" s="11" t="s">
        <v>286</v>
      </c>
      <c r="C88" s="12" t="s">
        <v>243</v>
      </c>
      <c r="D88" s="11"/>
      <c r="E88" s="13"/>
      <c r="F88" s="14" t="s">
        <v>287</v>
      </c>
      <c r="G88" s="15">
        <v>410</v>
      </c>
      <c r="H88" s="54">
        <v>3.4</v>
      </c>
      <c r="I88" s="15">
        <v>4</v>
      </c>
      <c r="J88" s="16">
        <v>0</v>
      </c>
      <c r="K88" s="56">
        <v>21.083333333333332</v>
      </c>
      <c r="L88" s="18">
        <v>0.52708333333333335</v>
      </c>
      <c r="M88" s="19"/>
      <c r="N88" s="20"/>
      <c r="O88" s="21"/>
      <c r="P88" s="21"/>
    </row>
    <row r="89" spans="1:16" x14ac:dyDescent="0.3">
      <c r="A89" s="53"/>
      <c r="B89" s="53"/>
      <c r="C89" s="53"/>
      <c r="D89" s="53"/>
      <c r="E89" s="53"/>
      <c r="F89" s="53"/>
      <c r="G89" s="53"/>
      <c r="H89" s="53"/>
      <c r="I89" s="53"/>
      <c r="J89" s="53"/>
      <c r="K89" s="58">
        <f>SUBTOTAL(109,K69:K88)</f>
        <v>983.58114035087704</v>
      </c>
      <c r="L89" s="53"/>
      <c r="M89" s="53"/>
      <c r="N89" s="53"/>
      <c r="O89" s="53"/>
      <c r="P89" s="53"/>
    </row>
    <row r="90" spans="1:16" x14ac:dyDescent="0.3">
      <c r="A90" s="9"/>
      <c r="B90" s="9"/>
      <c r="C90" s="9"/>
      <c r="D90" s="9"/>
      <c r="E90" s="9"/>
      <c r="F90" s="9"/>
      <c r="G90" s="9"/>
      <c r="H90" s="9"/>
      <c r="I90" s="9"/>
      <c r="J90" s="9"/>
      <c r="K90" s="59"/>
      <c r="L90" s="9"/>
      <c r="M90" s="9"/>
      <c r="N90" s="9"/>
      <c r="O90" s="9"/>
      <c r="P90" s="9"/>
    </row>
    <row r="91" spans="1:16" x14ac:dyDescent="0.3">
      <c r="A91" s="9"/>
      <c r="B91" s="9"/>
      <c r="C91" s="9"/>
      <c r="D91" s="9"/>
      <c r="E91" s="9"/>
      <c r="F91" s="9"/>
      <c r="G91" s="9"/>
      <c r="H91" s="9"/>
      <c r="I91" s="9"/>
      <c r="J91" s="9"/>
      <c r="K91" s="59"/>
      <c r="L91" s="9"/>
      <c r="M91" s="9"/>
      <c r="N91" s="9"/>
      <c r="O91" s="9"/>
      <c r="P91" s="9"/>
    </row>
    <row r="92" spans="1:16" x14ac:dyDescent="0.3">
      <c r="A92" s="9"/>
      <c r="B92" s="9"/>
      <c r="C92" s="9"/>
      <c r="D92" s="9"/>
      <c r="E92" s="9"/>
      <c r="F92" s="9"/>
      <c r="G92" s="9"/>
      <c r="H92" s="9"/>
      <c r="I92" s="9"/>
      <c r="J92" s="9"/>
      <c r="K92" s="59"/>
      <c r="L92" s="9"/>
      <c r="M92" s="9"/>
      <c r="N92" s="9"/>
      <c r="O92" s="9"/>
      <c r="P92" s="9"/>
    </row>
    <row r="93" spans="1:16" x14ac:dyDescent="0.3">
      <c r="A93" s="9"/>
      <c r="B93" s="9"/>
      <c r="C93" s="9"/>
      <c r="D93" s="9"/>
      <c r="E93" s="9"/>
      <c r="F93" s="9"/>
      <c r="G93" s="9"/>
      <c r="H93" s="9"/>
      <c r="I93" s="9"/>
      <c r="J93" s="9"/>
      <c r="K93" s="59"/>
      <c r="L93" s="9"/>
      <c r="M93" s="9"/>
      <c r="N93" s="9"/>
      <c r="O93" s="9"/>
      <c r="P93" s="9"/>
    </row>
    <row r="94" spans="1:16" x14ac:dyDescent="0.3">
      <c r="A94" s="9"/>
      <c r="B94" s="9"/>
      <c r="C94" s="9"/>
      <c r="D94" s="9"/>
      <c r="E94" s="9"/>
      <c r="F94" s="9"/>
      <c r="G94" s="9"/>
      <c r="H94" s="9"/>
      <c r="I94" s="9"/>
      <c r="J94" s="9"/>
      <c r="K94" s="59"/>
      <c r="L94" s="9"/>
      <c r="M94" s="9"/>
      <c r="N94" s="9"/>
      <c r="O94" s="9"/>
      <c r="P94" s="9"/>
    </row>
    <row r="95" spans="1:16" x14ac:dyDescent="0.3">
      <c r="A95" s="9"/>
      <c r="B95" s="9"/>
      <c r="C95" s="9"/>
      <c r="D95" s="9"/>
      <c r="E95" s="9"/>
      <c r="F95" s="9"/>
      <c r="G95" s="9"/>
      <c r="H95" s="9"/>
      <c r="I95" s="9"/>
      <c r="J95" s="9"/>
      <c r="K95" s="59"/>
      <c r="L95" s="9"/>
      <c r="M95" s="9"/>
      <c r="N95" s="9"/>
      <c r="O95" s="9"/>
      <c r="P95" s="9"/>
    </row>
    <row r="96" spans="1:16" x14ac:dyDescent="0.3">
      <c r="A96" s="9"/>
      <c r="B96" s="9"/>
      <c r="C96" s="9"/>
      <c r="D96" s="9"/>
      <c r="E96" s="9"/>
      <c r="F96" s="9"/>
      <c r="G96" s="9"/>
      <c r="H96" s="9"/>
      <c r="I96" s="9"/>
      <c r="J96" s="9"/>
      <c r="K96" s="59"/>
      <c r="L96" s="9"/>
      <c r="M96" s="9"/>
      <c r="N96" s="9"/>
      <c r="O96" s="9"/>
      <c r="P96" s="9"/>
    </row>
    <row r="97" spans="1:16" x14ac:dyDescent="0.3">
      <c r="A97" s="9"/>
      <c r="B97" s="9"/>
      <c r="C97" s="9"/>
      <c r="D97" s="9"/>
      <c r="E97" s="9"/>
      <c r="F97" s="9"/>
      <c r="G97" s="9"/>
      <c r="H97" s="9"/>
      <c r="I97" s="9"/>
      <c r="J97" s="9"/>
      <c r="K97" s="59"/>
      <c r="L97" s="9"/>
      <c r="M97" s="9"/>
      <c r="N97" s="9"/>
      <c r="O97" s="9"/>
      <c r="P97" s="9"/>
    </row>
    <row r="98" spans="1:16" x14ac:dyDescent="0.3">
      <c r="A98" s="9"/>
      <c r="B98" s="9"/>
      <c r="C98" s="9"/>
      <c r="D98" s="9"/>
      <c r="E98" s="9"/>
      <c r="F98" s="9"/>
      <c r="G98" s="9"/>
      <c r="H98" s="9"/>
      <c r="I98" s="9"/>
      <c r="J98" s="9"/>
      <c r="K98" s="59"/>
      <c r="L98" s="9"/>
      <c r="M98" s="9"/>
      <c r="N98" s="9"/>
      <c r="O98" s="9"/>
      <c r="P98" s="9"/>
    </row>
    <row r="99" spans="1:16" x14ac:dyDescent="0.3">
      <c r="A99" s="9"/>
      <c r="B99" s="9"/>
      <c r="C99" s="9"/>
      <c r="D99" s="9"/>
      <c r="E99" s="9"/>
      <c r="F99" s="9"/>
      <c r="G99" s="9"/>
      <c r="H99" s="9"/>
      <c r="I99" s="9"/>
      <c r="J99" s="9"/>
      <c r="K99" s="59"/>
      <c r="L99" s="9"/>
      <c r="M99" s="9"/>
      <c r="N99" s="9"/>
      <c r="O99" s="9"/>
      <c r="P99" s="9"/>
    </row>
    <row r="100" spans="1:16" x14ac:dyDescent="0.3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59"/>
      <c r="L100" s="9"/>
      <c r="M100" s="9"/>
      <c r="N100" s="9"/>
      <c r="O100" s="9"/>
      <c r="P100" s="9"/>
    </row>
    <row r="101" spans="1:16" x14ac:dyDescent="0.3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59"/>
      <c r="L101" s="9"/>
      <c r="M101" s="9"/>
      <c r="N101" s="9"/>
      <c r="O101" s="9"/>
      <c r="P101" s="9"/>
    </row>
    <row r="102" spans="1:16" x14ac:dyDescent="0.3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59"/>
      <c r="L102" s="9"/>
      <c r="M102" s="9"/>
      <c r="N102" s="9"/>
      <c r="O102" s="9"/>
      <c r="P102" s="9"/>
    </row>
    <row r="103" spans="1:16" x14ac:dyDescent="0.3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59"/>
      <c r="L103" s="9"/>
      <c r="M103" s="9"/>
      <c r="N103" s="9"/>
      <c r="O103" s="9"/>
      <c r="P103" s="9"/>
    </row>
    <row r="104" spans="1:16" x14ac:dyDescent="0.3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59"/>
      <c r="L104" s="9"/>
      <c r="M104" s="9"/>
      <c r="N104" s="9"/>
      <c r="O104" s="9"/>
      <c r="P104" s="9"/>
    </row>
    <row r="105" spans="1:16" x14ac:dyDescent="0.3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59"/>
      <c r="L105" s="9"/>
      <c r="M105" s="9"/>
      <c r="N105" s="9"/>
      <c r="O105" s="9"/>
      <c r="P105" s="9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גיליון1</vt:lpstr>
      <vt:lpstr>גיליון2</vt:lpstr>
      <vt:lpstr>גיליון3</vt:lpstr>
    </vt:vector>
  </TitlesOfParts>
  <Company>police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מגי סעדון</dc:creator>
  <cp:lastModifiedBy>רכז ועדת מכרזים</cp:lastModifiedBy>
  <dcterms:created xsi:type="dcterms:W3CDTF">2025-03-06T09:38:04Z</dcterms:created>
  <dcterms:modified xsi:type="dcterms:W3CDTF">2025-06-23T11:20:47Z</dcterms:modified>
</cp:coreProperties>
</file>