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11040"/>
  </bookViews>
  <sheets>
    <sheet name="גיליון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0" i="1" l="1"/>
  <c r="K22" i="1" l="1"/>
  <c r="K168" i="1" l="1"/>
  <c r="K13" i="1" l="1"/>
  <c r="K14" i="1"/>
  <c r="K15" i="1"/>
  <c r="K16" i="1"/>
  <c r="K17" i="1"/>
  <c r="K18" i="1"/>
  <c r="K19" i="1"/>
  <c r="K20" i="1"/>
  <c r="K21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2" i="1"/>
  <c r="K169" i="1" l="1"/>
  <c r="K172" i="1" s="1"/>
  <c r="K173" i="1" s="1"/>
  <c r="K176" i="1" s="1"/>
  <c r="K177" i="1" s="1"/>
</calcChain>
</file>

<file path=xl/sharedStrings.xml><?xml version="1.0" encoding="utf-8"?>
<sst xmlns="http://schemas.openxmlformats.org/spreadsheetml/2006/main" count="385" uniqueCount="223">
  <si>
    <t>נושא</t>
  </si>
  <si>
    <t>סעיף מפרט</t>
  </si>
  <si>
    <t>שם הפריט</t>
  </si>
  <si>
    <t>פירוט</t>
  </si>
  <si>
    <t>יצרן</t>
  </si>
  <si>
    <t>דגם</t>
  </si>
  <si>
    <t>יחידת מידה</t>
  </si>
  <si>
    <t>מחיר סה"כ</t>
  </si>
  <si>
    <t>מולטימדיה</t>
  </si>
  <si>
    <t>יחס צלעות 16:9</t>
  </si>
  <si>
    <t>קומפלט</t>
  </si>
  <si>
    <t>מסך מחשב לתחנת עבודה "24</t>
  </si>
  <si>
    <t>התקן לחיבור עד 2 מסכי מחשב לשולחן בקרה</t>
  </si>
  <si>
    <t>מפצל אות DVI  ל- 2 יציאות</t>
  </si>
  <si>
    <t>להצגת מוצא אות וידיאו אחד ממחשב אחד על שני מסכים</t>
  </si>
  <si>
    <t>מפצל אות HDMI ל 2 יציאות</t>
  </si>
  <si>
    <t>צמד מרחיקי KVM תומך 2 מסכי DVI</t>
  </si>
  <si>
    <t>צמד מרחיקי KVM תומך 2 מסכי HDMI</t>
  </si>
  <si>
    <t>צמד מרחיקי KVM תומך מסך DVI אחד</t>
  </si>
  <si>
    <t>צמד מרחיקי KVM תומך מסך HDMI אחד</t>
  </si>
  <si>
    <t>ערבל שמע למערכת המולטימדיה</t>
  </si>
  <si>
    <t>אביזרי טמ"ס</t>
  </si>
  <si>
    <t>בקר מגעים יבשים 8/4</t>
  </si>
  <si>
    <t>מצלמת דמה במבנה box חיצוני</t>
  </si>
  <si>
    <t>מצלמת דמה במבנה Dome</t>
  </si>
  <si>
    <t>מצלמת Outdoor ptz speed dome FHD</t>
  </si>
  <si>
    <t>,2MP @ 25fps, outdoor כולל זיווד</t>
  </si>
  <si>
    <t>מצלמת Fix IR FHD Mini-Dome</t>
  </si>
  <si>
    <t>מצלמת Bullet FHD IR</t>
  </si>
  <si>
    <t xml:space="preserve">  כולל תאורת אינפרא אדום, 2MP @ 25fps</t>
  </si>
  <si>
    <t>מצלמת Indoor Dome 360°</t>
  </si>
  <si>
    <t>מצלמת Fix Dome IR</t>
  </si>
  <si>
    <t>מצלמת Speed dome outdoor</t>
  </si>
  <si>
    <t>לחיבור עד 128 אזורים באמצעות כרטיסי הרחבה. כולל: כרטיס אם, מתאם IP, חייגן, מארז קיר מתכתי, מטען 3 אמפר ותא מצברים</t>
  </si>
  <si>
    <t>כרטיס הרחבה ל 8 אזורים לרכזת התרעות</t>
  </si>
  <si>
    <t>כרטיס הרחבה ל 16 אזורים לרכזת התרעות</t>
  </si>
  <si>
    <t>כרטיס הרחבה לתוספת 4 ממסרי יציאה (i/o)</t>
  </si>
  <si>
    <t>לוח מקשים - קיבורד מקשים</t>
  </si>
  <si>
    <t>בחיבור  RS 485 לרכזת</t>
  </si>
  <si>
    <t>לוח מקשים - מגע</t>
  </si>
  <si>
    <t>מודם סלולרי</t>
  </si>
  <si>
    <t>להעברת התרעות באמצעות קו סלולרי</t>
  </si>
  <si>
    <t>מודול תקשורת IP</t>
  </si>
  <si>
    <t>מפסק מגנטי שקוע למשקוף דלת</t>
  </si>
  <si>
    <t>להתקנה במשקופים מתכתיים ועץ</t>
  </si>
  <si>
    <t>מתג מגנטי עם דבק דו-צדדי לדלת זכוכית Indoor</t>
  </si>
  <si>
    <t>מתג מגנטי Indoor לדלת אש</t>
  </si>
  <si>
    <t>מתג מגנטי Indoor (חיבור ברגים)</t>
  </si>
  <si>
    <t>להתקנה ע"ג דלתות ומשקופי חלונות</t>
  </si>
  <si>
    <t>מתג מגנטי Outdoor H.D</t>
  </si>
  <si>
    <t>מתג מגנטי Outdoor H.D+H.S</t>
  </si>
  <si>
    <t>מתג מגנטי משולב גלאי זעזועים</t>
  </si>
  <si>
    <t>גלאי נפח Indoor DT AM</t>
  </si>
  <si>
    <t>גלאי נפח Outdoor DT AM</t>
  </si>
  <si>
    <t>גלאי נפח 360 מעלות תקרתי  INDOOR DT AM</t>
  </si>
  <si>
    <t>להתקנה בתקרה</t>
  </si>
  <si>
    <t xml:space="preserve">גלאי נפח וילון INDOOR </t>
  </si>
  <si>
    <t xml:space="preserve">גלאי נפח וילון OUTDOOR </t>
  </si>
  <si>
    <t>גלאי שבר זכוכית</t>
  </si>
  <si>
    <t>צמד גלאי  קרן ACTIVE IR 50 מטר</t>
  </si>
  <si>
    <t>להתקנה בתנאי Outdoor</t>
  </si>
  <si>
    <t>צמד גלאי  קרן ACTIVE IR 100 מטר</t>
  </si>
  <si>
    <t>צמד גלאי  קרן ACTIVE IR 200 מטר</t>
  </si>
  <si>
    <t>לחצן מצוקה קווי</t>
  </si>
  <si>
    <t>צופר+נצנץ Outdoor</t>
  </si>
  <si>
    <t>צופר Indoor</t>
  </si>
  <si>
    <t>גלאי סיסמי משולב לכספת</t>
  </si>
  <si>
    <t>מפסק טמפר לכספת</t>
  </si>
  <si>
    <t>מערכת פריצה ומצוקה - רכיבים אלחוטיים</t>
  </si>
  <si>
    <t>כרטיס הרחבה אלחוטי לרכזת התרעות - 16 אזורים</t>
  </si>
  <si>
    <t>לחיבור 16 גלאים אלחוטיים ולקבלת התרעות מלחצני מצוקה אלחוטיים.</t>
  </si>
  <si>
    <t>לחצן מצוקה אלחוטי - ערוץ אחד</t>
  </si>
  <si>
    <t>לחצן מצוקה אלחוטי - 4 ערוצים</t>
  </si>
  <si>
    <t>מערכת בקרת כניסה</t>
  </si>
  <si>
    <t>תוכנת שרת</t>
  </si>
  <si>
    <t>תוכנת תחנת עבודה (קליינט)</t>
  </si>
  <si>
    <t>בקר משני ל-2 דלתות</t>
  </si>
  <si>
    <t>בקר משני ל-4 דלתות</t>
  </si>
  <si>
    <t>ארון לבקר 2 דלתות</t>
  </si>
  <si>
    <t>ארון לבקר 4 דלתות</t>
  </si>
  <si>
    <t xml:space="preserve">כרטיס I\O </t>
  </si>
  <si>
    <t>קורא כרטיסי קירבה</t>
  </si>
  <si>
    <t>קורא ובקר משולב Stand alone</t>
  </si>
  <si>
    <t>קורא משולב קירבה ומקודד</t>
  </si>
  <si>
    <t>קופסת חיבורים CI</t>
  </si>
  <si>
    <t>מנעול חשמלי Indoor door strike</t>
  </si>
  <si>
    <t>מנעול חשמלי Outdoor door strike</t>
  </si>
  <si>
    <t>מנעול אלקטרו-מכאני</t>
  </si>
  <si>
    <t xml:space="preserve">מגנולוק 600 ק"ג </t>
  </si>
  <si>
    <t>קופסת ניפוץ</t>
  </si>
  <si>
    <t>לחצן פתיחת דלת - Indoor</t>
  </si>
  <si>
    <t>לחצן פתיחה\נעילת דלתות בחירום</t>
  </si>
  <si>
    <t>ממסר + לחצן פתיחה אלחוטי</t>
  </si>
  <si>
    <t>חיבור לאביזר קצה קיים</t>
  </si>
  <si>
    <t>זמזם לדלת</t>
  </si>
  <si>
    <t>ניהול תנועת אדם</t>
  </si>
  <si>
    <t>מכלול מעבר מהיר - יחידת צד צרה</t>
  </si>
  <si>
    <t>מכלול מעבר מהיר - יחידת צד רחבה</t>
  </si>
  <si>
    <t>מכלול מעבר מהיר - יחידת אמצע צרה</t>
  </si>
  <si>
    <t>מכלול מעבר מהיר - יחידת אמצע רחבה</t>
  </si>
  <si>
    <t>שער טריפוד</t>
  </si>
  <si>
    <t>גלאי מתכות נייד</t>
  </si>
  <si>
    <t>מערכת השו"ב</t>
  </si>
  <si>
    <t>תוכנת שרת שו"ב מקומי</t>
  </si>
  <si>
    <t>תוכנת קליינט לשו"ב מקומי</t>
  </si>
  <si>
    <t>כריזה</t>
  </si>
  <si>
    <t>מגבר מיקסר משולב AC/DC 120W RMS</t>
  </si>
  <si>
    <t>יחידת מיתוג ל 4 אזורים</t>
  </si>
  <si>
    <t xml:space="preserve">מיקרופון צוואר גמיש </t>
  </si>
  <si>
    <t>דרייבר 100W</t>
  </si>
  <si>
    <t>רמקול דקורטיבי תקרתי/ קיר</t>
  </si>
  <si>
    <t>מחשבים ושרתים</t>
  </si>
  <si>
    <t>חומרת שרת PIZZA 1U</t>
  </si>
  <si>
    <t>ייעוד - שרת ללא סטורג'</t>
  </si>
  <si>
    <t>נתב/מתג 3L – 24 פורטים תומך POE</t>
  </si>
  <si>
    <t>מתג L2 – 24 פורטים תומך POE</t>
  </si>
  <si>
    <t>מתג L2 16 פורטים תומך POE</t>
  </si>
  <si>
    <t>מתאם אופטי לנתב\מתג</t>
  </si>
  <si>
    <t>כבילה</t>
  </si>
  <si>
    <t>כבל וידיאו RG-59.</t>
  </si>
  <si>
    <t xml:space="preserve"> 1 מטר</t>
  </si>
  <si>
    <t>כבל וידיאו RG-11.</t>
  </si>
  <si>
    <t>כבל תקשורת CAT-6</t>
  </si>
  <si>
    <t>כבל תקשורת CAT-7 indoor</t>
  </si>
  <si>
    <t>כבל לתקשורת טורית</t>
  </si>
  <si>
    <t>כבל אספקת מתח ובקרה גמיש 8 גיד.</t>
  </si>
  <si>
    <t>סיב אופטי 12 גידים .</t>
  </si>
  <si>
    <t>כבל אספקת מתח רשת וחיבורי רמקולים חיצוני 1.5 ממ"ר outdoor</t>
  </si>
  <si>
    <t>כבל אספקת מתח רשת וחיבורי רמקולים חיצוני 2.5 ממ"ר outdoor</t>
  </si>
  <si>
    <t>כבל אספקת מתח רשת וחיבורי רמקולים חיצוני 1.5 ממ"ר indoor</t>
  </si>
  <si>
    <t>כבל אספקת מתח רשת וחיבורי רמקולים חיצוני 2.5 ממ"ר indoor</t>
  </si>
  <si>
    <t>כבל מיקרופון</t>
  </si>
  <si>
    <t>כבל DVI</t>
  </si>
  <si>
    <t>ארונות ציוד</t>
  </si>
  <si>
    <t>ארון ציוד INDOOR 24U</t>
  </si>
  <si>
    <t>ארון ציוד INDOOR 15U</t>
  </si>
  <si>
    <t>ארון ציוד INDOOR 12U</t>
  </si>
  <si>
    <t>ארון קיר לבקרים</t>
  </si>
  <si>
    <t>קופסת CI להתקנת ציוד Outdoor באתר קצה</t>
  </si>
  <si>
    <t>תעלת PVC 3x1.5 ס"מ</t>
  </si>
  <si>
    <t>תעלת PVC 4x6 ס"מ</t>
  </si>
  <si>
    <t>תעלת PVC 6x12 ס"מ</t>
  </si>
  <si>
    <t>תעלת PVC 10x20 ס"מ</t>
  </si>
  <si>
    <t>תעלת חיווט PVC 4x6 ס"מ מחורצת</t>
  </si>
  <si>
    <t>צינור מרירון עד 1 צול</t>
  </si>
  <si>
    <t>צינור מריכף 23 מ"מ</t>
  </si>
  <si>
    <t>צינור מריכף 50 מ"מ</t>
  </si>
  <si>
    <t>צינור מריכף 75 מ"מ</t>
  </si>
  <si>
    <t>צינור שרשורי גמיש PVC 16 מ"מ</t>
  </si>
  <si>
    <t>צינור שרשורי גמיש PVC 25 מ"מ</t>
  </si>
  <si>
    <t>צינור שרשורי גמיש PVC 50 מ"מ</t>
  </si>
  <si>
    <t>קופסת חיבורים לצנרת מרירון/מריכף</t>
  </si>
  <si>
    <t>תעלת רשת 10x20</t>
  </si>
  <si>
    <t>תעלת פח סגורה 60x40</t>
  </si>
  <si>
    <t>אמצעים לגיבוי מתח הרשת</t>
  </si>
  <si>
    <t>אל פסק 1KVA</t>
  </si>
  <si>
    <t>אל פסק 3KVA</t>
  </si>
  <si>
    <t>חומרה לשעת גיבוי נוספת לאל - פסק 1KVA</t>
  </si>
  <si>
    <t>כולל מצברים, מארז וכבילה</t>
  </si>
  <si>
    <t>חומרה לשעת גיבוי נוספת לאל - פסק 3KVA</t>
  </si>
  <si>
    <t>חומרה לשעת גיבוי נוספת לארון בקרים כולל מגנולוקים - 5 בקרים</t>
  </si>
  <si>
    <t>חומרה לשעת גיבוי נוספת לארון בקרים כולל מגנולוקים - 12 בקרים</t>
  </si>
  <si>
    <t>עבודות שונות</t>
  </si>
  <si>
    <t>-</t>
  </si>
  <si>
    <t>פירוק אמצעי מתוך המערכת המוגדרת, כולל האביזרים הנלווים, אביזרי תלייה, הוצאת כבילה, שיקום מלא של אזור ההתקנה ואספקת הציוד המפורק ללקוח.</t>
  </si>
  <si>
    <t>עבור ביצוע שלל עבודות אשר אינן כלולות בכתב הכמויות ואינן חלק מתכולת עבודתו המוגדר של הקבלן. בכפוף להגשת פירוט שעות וכמות עובדים באתר, החתומים ומאושרים על ידי נציג המזמין</t>
  </si>
  <si>
    <t>שעה</t>
  </si>
  <si>
    <t>סיכום ביניים - הקמת המערך הטכנולוגי</t>
  </si>
  <si>
    <t>אחריות ותחזוקה</t>
  </si>
  <si>
    <t>כולל סקר מצב קיים, עבור תחזוקה מלאה למערכות הקיימות על פי כל תנאי חוזה השירות</t>
  </si>
  <si>
    <t>שנה</t>
  </si>
  <si>
    <t>סיכום ביניים - אחריות ותחזוקה</t>
  </si>
  <si>
    <t xml:space="preserve">כמות </t>
  </si>
  <si>
    <t>וידאופון אזורי</t>
  </si>
  <si>
    <t>יחק"ץ פנל דלת outdoor - שמונה לחצנים</t>
  </si>
  <si>
    <t>יחק"ץ פנל דלת outdoor - שמונה לחצנים משולב מקודד</t>
  </si>
  <si>
    <t>יחק"ץ פנל דלת outdoor - לחצן אחד</t>
  </si>
  <si>
    <t>יחק"ץ פנל דלת outdoor - לחצן אחד משולב מקודד</t>
  </si>
  <si>
    <t>התקן חיבור מסך  לקיר</t>
  </si>
  <si>
    <t>פירוק אמצעי קצה קיים - אביזר קיים כולל כבילה</t>
  </si>
  <si>
    <t>שירות ותחזוקה למערכות הגילוי הפריצה הקיימות</t>
  </si>
  <si>
    <t>כונן קשיח hdd למחשב ושרת 3.5" \ 6TB</t>
  </si>
  <si>
    <t>אביזרים ואמצעי חיווט</t>
  </si>
  <si>
    <t>מערכות אבטחה טכנולוגיות</t>
  </si>
  <si>
    <t>מערכת הקלטה NVR למצלמות רשת - 4 ערוצים</t>
  </si>
  <si>
    <t>מערכת הקלטה NVR למצלמות רשת - 8 ערוצים</t>
  </si>
  <si>
    <t>מערכת הקלטה NVR למצלמות רשת - 32 ערוצים</t>
  </si>
  <si>
    <t>מערכת הקלטה NVR למצלמות רשת - 16 ערוצים</t>
  </si>
  <si>
    <t>מצלמת Bullet  IR</t>
  </si>
  <si>
    <t>מצלמת Fix box FHD כולל עדשה ומארז</t>
  </si>
  <si>
    <t>חומרת מחשב תחנת עבודה SFF i7 בעל 2 יציאות HDMI</t>
  </si>
  <si>
    <t>חומרת מחשב תחנת עבודה SFF i7 בעל 4 יציאות HDMI</t>
  </si>
  <si>
    <t>הרחבת סטורג' לNVR מקומי</t>
  </si>
  <si>
    <t xml:space="preserve">יחידת master למערכת וידיאו-פון  </t>
  </si>
  <si>
    <t>מערכת הקלטה DVR היברידית אנלוגית - 4 ערוצים</t>
  </si>
  <si>
    <t>מערכת הקלטה DVR היברידית אנלוגית - 8 ערוצים</t>
  </si>
  <si>
    <t>מערכת הקלטה DVR היברידית אנלוגית - 16 ערוצים</t>
  </si>
  <si>
    <t>מערכת הקלטה DVR היברידית אנלוגית - 32 ערוצים</t>
  </si>
  <si>
    <t>מערכת הפריצה</t>
  </si>
  <si>
    <t>תקשורת נתונים</t>
  </si>
  <si>
    <t>רכזת אזעקה ומצוקה, כולל חייגן, מקודד, צופר ונצנץ פנימי</t>
  </si>
  <si>
    <t>סוללה נטענת למערכת פריצה 6Ah</t>
  </si>
  <si>
    <t>סוללה נטענת למערכת פריצה 4.5Ah</t>
  </si>
  <si>
    <t>סוללה נטענת למערכת פריצה 17aH</t>
  </si>
  <si>
    <t>גיבוי מערכת פריצה</t>
  </si>
  <si>
    <t>הרחבת אחריות ותחזוקה החל מהשנה הרביעית מערך הציוד שיותקן</t>
  </si>
  <si>
    <t>0.00 ₪</t>
  </si>
  <si>
    <t xml:space="preserve">שירות ותחזוקה למערכות  האבטחה הטכנולוגיות החדשות אשר יותקנו ע"י הקבלן הזוכה - החל מהשנה הרביעית </t>
  </si>
  <si>
    <r>
      <rPr>
        <b/>
        <sz val="14"/>
        <color theme="1"/>
        <rFont val="Arial"/>
        <family val="2"/>
        <scheme val="minor"/>
      </rPr>
      <t xml:space="preserve">סה"כ עלות  אמצעים חדשים + שירות אחריות ותחזקה </t>
    </r>
    <r>
      <rPr>
        <b/>
        <sz val="11"/>
        <color theme="1"/>
        <rFont val="Arial"/>
        <family val="2"/>
        <scheme val="minor"/>
      </rPr>
      <t>(לפני מע"מ)</t>
    </r>
  </si>
  <si>
    <r>
      <rPr>
        <b/>
        <sz val="14"/>
        <color theme="1"/>
        <rFont val="Arial"/>
        <family val="2"/>
        <scheme val="minor"/>
      </rPr>
      <t xml:space="preserve">סה"כ עלות  אמצעים חדשים + שירות אחריות ותחזקה </t>
    </r>
    <r>
      <rPr>
        <b/>
        <sz val="11"/>
        <color theme="1"/>
        <rFont val="Arial"/>
        <family val="2"/>
        <scheme val="minor"/>
      </rPr>
      <t>(כולל מע"מ)</t>
    </r>
  </si>
  <si>
    <t>מחיר מירבי ליח'</t>
  </si>
  <si>
    <t>מחיר מוצע</t>
  </si>
  <si>
    <t>תוספת תקן 1337</t>
  </si>
  <si>
    <t>כולל מצבריה ל 0.5 שעות גיבוי</t>
  </si>
  <si>
    <t xml:space="preserve">תשתית - צנרת וכבילה </t>
  </si>
  <si>
    <t>מ"א</t>
  </si>
  <si>
    <t>מצלמות</t>
  </si>
  <si>
    <t>מסך קיר ''55  Professional</t>
  </si>
  <si>
    <t xml:space="preserve">שעת עבודת טכנאי </t>
  </si>
  <si>
    <t>קורא כרטיסי קירבה משולב ביומטרי Stand Alone</t>
  </si>
  <si>
    <t>מקודד Outdoor HS</t>
  </si>
  <si>
    <t>תאריך: 09/08/2020</t>
  </si>
  <si>
    <t>מכרז פומבי מספר 06/2020
לאספקה, התקנה ואחזקת מערכות אבטחה טכנולוגיות, תחזוקת מערכות קיימות ואספקת שירותי סיור ומוקד
גרסה 1 / יולי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</si>
</sst>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 &quot;₪&quot;\ * #,##0.00_ ;_ &quot;₪&quot;\ * \-#,##0.00_ ;_ &quot;₪&quot;\ * &quot;-&quot;??_ ;_ @_ "/>
    <numFmt numFmtId="164" formatCode="&quot;₪&quot;\ #,##0"/>
    <numFmt numFmtId="165" formatCode="&quot;₪&quot;\ #,##0.00"/>
    <numFmt numFmtId="166" formatCode="_ [$₪-40D]\ * #,##0.0_ ;_ [$₪-40D]\ * \-#,##0.0_ ;_ [$₪-40D]\ * &quot;-&quot;??_ ;_ @_ "/>
    <numFmt numFmtId="167" formatCode="&quot;₪&quot;#,##0.00"/>
    <numFmt numFmtId="168" formatCode="_ [$₪-40D]\ * #,##0.00_ ;_ [$₪-40D]\ * \-#,##0.00_ ;_ [$₪-40D]\ * &quot;-&quot;??_ ;_ @_ "/>
  </numFmts>
  <fonts count="1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4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12"/>
      <name val="Arial"/>
      <family val="2"/>
      <charset val="177"/>
      <scheme val="minor"/>
    </font>
    <font>
      <b/>
      <sz val="11"/>
      <name val="Arial"/>
      <family val="2"/>
      <scheme val="minor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b/>
      <sz val="12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1"/>
      <color theme="0"/>
      <name val="Arial"/>
      <family val="2"/>
      <scheme val="minor"/>
    </font>
    <font>
      <sz val="12"/>
      <color theme="0"/>
      <name val="Arial"/>
      <family val="2"/>
      <scheme val="minor"/>
    </font>
    <font>
      <b/>
      <sz val="18"/>
      <color theme="1"/>
      <name val="Arial"/>
      <family val="2"/>
    </font>
    <font>
      <b/>
      <sz val="20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B200"/>
        <bgColor indexed="64"/>
      </patternFill>
    </fill>
    <fill>
      <patternFill patternType="solid">
        <fgColor rgb="FFE7E200"/>
        <bgColor indexed="64"/>
      </patternFill>
    </fill>
    <fill>
      <patternFill patternType="solid">
        <fgColor rgb="FFB48900"/>
        <bgColor indexed="64"/>
      </patternFill>
    </fill>
    <fill>
      <patternFill patternType="solid">
        <fgColor rgb="FFC9C400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105">
    <xf numFmtId="0" fontId="0" fillId="0" borderId="0" xfId="0"/>
    <xf numFmtId="14" fontId="2" fillId="0" borderId="0" xfId="0" applyNumberFormat="1" applyFont="1"/>
    <xf numFmtId="0" fontId="0" fillId="0" borderId="0" xfId="0" applyFont="1"/>
    <xf numFmtId="0" fontId="3" fillId="0" borderId="0" xfId="0" applyFont="1" applyAlignment="1"/>
    <xf numFmtId="0" fontId="0" fillId="0" borderId="0" xfId="0" applyNumberFormat="1" applyFont="1" applyFill="1"/>
    <xf numFmtId="0" fontId="2" fillId="0" borderId="0" xfId="0" applyFont="1"/>
    <xf numFmtId="164" fontId="0" fillId="0" borderId="0" xfId="0" applyNumberFormat="1" applyFont="1" applyFill="1"/>
    <xf numFmtId="0" fontId="0" fillId="0" borderId="0" xfId="0" applyFont="1" applyFill="1"/>
    <xf numFmtId="0" fontId="0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 wrapText="1"/>
    </xf>
    <xf numFmtId="1" fontId="5" fillId="4" borderId="1" xfId="0" applyNumberFormat="1" applyFont="1" applyFill="1" applyBorder="1" applyAlignment="1" applyProtection="1">
      <alignment horizontal="center" vertical="center" wrapText="1"/>
    </xf>
    <xf numFmtId="165" fontId="7" fillId="2" borderId="1" xfId="0" applyNumberFormat="1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right" vertical="center" wrapText="1"/>
    </xf>
    <xf numFmtId="0" fontId="5" fillId="5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 applyProtection="1">
      <alignment horizontal="center" vertical="center"/>
      <protection locked="0"/>
    </xf>
    <xf numFmtId="1" fontId="5" fillId="5" borderId="1" xfId="0" applyNumberFormat="1" applyFont="1" applyFill="1" applyBorder="1" applyAlignment="1" applyProtection="1">
      <alignment horizontal="center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horizontal="right" vertical="center" wrapText="1"/>
    </xf>
    <xf numFmtId="0" fontId="9" fillId="5" borderId="1" xfId="0" applyFont="1" applyFill="1" applyBorder="1" applyAlignment="1" applyProtection="1">
      <alignment horizontal="right" vertical="center" wrapText="1"/>
    </xf>
    <xf numFmtId="0" fontId="8" fillId="5" borderId="5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165" fontId="7" fillId="7" borderId="8" xfId="0" applyNumberFormat="1" applyFont="1" applyFill="1" applyBorder="1" applyAlignment="1" applyProtection="1">
      <alignment vertical="center" wrapText="1"/>
    </xf>
    <xf numFmtId="0" fontId="10" fillId="5" borderId="1" xfId="0" applyFont="1" applyFill="1" applyBorder="1" applyAlignment="1">
      <alignment horizontal="right" vertical="center" wrapText="1"/>
    </xf>
    <xf numFmtId="0" fontId="11" fillId="5" borderId="1" xfId="0" applyFont="1" applyFill="1" applyBorder="1" applyAlignment="1">
      <alignment horizontal="right" vertical="center" wrapText="1"/>
    </xf>
    <xf numFmtId="0" fontId="2" fillId="6" borderId="13" xfId="0" applyFont="1" applyFill="1" applyBorder="1" applyAlignment="1">
      <alignment horizontal="center" vertical="center" wrapText="1"/>
    </xf>
    <xf numFmtId="164" fontId="0" fillId="0" borderId="0" xfId="0" applyNumberFormat="1" applyFont="1"/>
    <xf numFmtId="165" fontId="13" fillId="9" borderId="1" xfId="0" applyNumberFormat="1" applyFont="1" applyFill="1" applyBorder="1" applyAlignment="1" applyProtection="1">
      <alignment horizontal="center" vertical="center" wrapText="1"/>
    </xf>
    <xf numFmtId="165" fontId="13" fillId="11" borderId="1" xfId="0" applyNumberFormat="1" applyFont="1" applyFill="1" applyBorder="1" applyAlignment="1" applyProtection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0" fillId="7" borderId="0" xfId="0" applyFont="1" applyFill="1"/>
    <xf numFmtId="0" fontId="2" fillId="0" borderId="0" xfId="0" applyFont="1" applyAlignment="1"/>
    <xf numFmtId="164" fontId="5" fillId="0" borderId="0" xfId="0" applyNumberFormat="1" applyFont="1" applyFill="1"/>
    <xf numFmtId="0" fontId="2" fillId="6" borderId="12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vertical="center" wrapText="1"/>
    </xf>
    <xf numFmtId="0" fontId="2" fillId="6" borderId="12" xfId="0" applyFont="1" applyFill="1" applyBorder="1" applyAlignment="1">
      <alignment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165" fontId="7" fillId="7" borderId="9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/>
    <xf numFmtId="0" fontId="5" fillId="0" borderId="0" xfId="0" applyFont="1" applyFill="1" applyBorder="1" applyAlignment="1">
      <alignment horizontal="right" vertical="center" wrapText="1"/>
    </xf>
    <xf numFmtId="0" fontId="0" fillId="0" borderId="0" xfId="0" applyBorder="1"/>
    <xf numFmtId="0" fontId="15" fillId="0" borderId="0" xfId="0" applyFont="1" applyFill="1" applyBorder="1" applyAlignment="1">
      <alignment horizontal="right" vertical="center" wrapText="1"/>
    </xf>
    <xf numFmtId="0" fontId="14" fillId="0" borderId="0" xfId="0" applyFont="1" applyFill="1" applyBorder="1"/>
    <xf numFmtId="0" fontId="14" fillId="0" borderId="0" xfId="0" applyFont="1" applyFill="1"/>
    <xf numFmtId="0" fontId="6" fillId="5" borderId="12" xfId="0" applyFont="1" applyFill="1" applyBorder="1" applyAlignment="1" applyProtection="1">
      <alignment horizontal="center" vertical="center"/>
      <protection locked="0"/>
    </xf>
    <xf numFmtId="0" fontId="6" fillId="5" borderId="9" xfId="0" applyFont="1" applyFill="1" applyBorder="1" applyAlignment="1" applyProtection="1">
      <alignment horizontal="center" vertical="center"/>
      <protection locked="0"/>
    </xf>
    <xf numFmtId="44" fontId="5" fillId="5" borderId="10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8" xfId="0" applyFont="1" applyFill="1" applyBorder="1" applyAlignment="1">
      <alignment horizontal="center"/>
    </xf>
    <xf numFmtId="2" fontId="7" fillId="2" borderId="9" xfId="0" applyNumberFormat="1" applyFont="1" applyFill="1" applyBorder="1" applyAlignment="1" applyProtection="1">
      <alignment horizontal="center" vertical="center" wrapText="1" readingOrder="2"/>
    </xf>
    <xf numFmtId="166" fontId="7" fillId="2" borderId="9" xfId="0" applyNumberFormat="1" applyFont="1" applyFill="1" applyBorder="1" applyAlignment="1" applyProtection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44" fontId="5" fillId="4" borderId="0" xfId="0" applyNumberFormat="1" applyFont="1" applyFill="1" applyBorder="1" applyAlignment="1" applyProtection="1">
      <alignment horizontal="center" vertical="center" wrapText="1"/>
      <protection locked="0"/>
    </xf>
    <xf numFmtId="44" fontId="5" fillId="5" borderId="0" xfId="0" applyNumberFormat="1" applyFont="1" applyFill="1" applyBorder="1" applyAlignment="1" applyProtection="1">
      <alignment horizontal="center" vertical="center" wrapText="1"/>
      <protection locked="0"/>
    </xf>
    <xf numFmtId="44" fontId="5" fillId="5" borderId="0" xfId="0" quotePrefix="1" applyNumberFormat="1" applyFont="1" applyFill="1" applyBorder="1" applyAlignment="1" applyProtection="1">
      <alignment horizontal="center" vertical="center" wrapText="1"/>
      <protection locked="0"/>
    </xf>
    <xf numFmtId="44" fontId="5" fillId="4" borderId="0" xfId="0" quotePrefix="1" applyNumberFormat="1" applyFont="1" applyFill="1" applyBorder="1" applyAlignment="1" applyProtection="1">
      <alignment horizontal="center" vertical="center" wrapText="1"/>
      <protection locked="0"/>
    </xf>
    <xf numFmtId="44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/>
    <xf numFmtId="0" fontId="14" fillId="0" borderId="1" xfId="0" applyFont="1" applyFill="1" applyBorder="1"/>
    <xf numFmtId="167" fontId="5" fillId="4" borderId="1" xfId="0" applyNumberFormat="1" applyFont="1" applyFill="1" applyBorder="1" applyAlignment="1" applyProtection="1">
      <alignment horizontal="center" vertical="center" wrapText="1"/>
    </xf>
    <xf numFmtId="167" fontId="5" fillId="0" borderId="1" xfId="0" applyNumberFormat="1" applyFont="1" applyFill="1" applyBorder="1" applyAlignment="1" applyProtection="1">
      <alignment horizontal="center" vertical="center" wrapText="1"/>
    </xf>
    <xf numFmtId="167" fontId="5" fillId="5" borderId="1" xfId="0" applyNumberFormat="1" applyFont="1" applyFill="1" applyBorder="1" applyAlignment="1" applyProtection="1">
      <alignment horizontal="center" vertical="center" wrapText="1"/>
    </xf>
    <xf numFmtId="165" fontId="7" fillId="2" borderId="11" xfId="0" applyNumberFormat="1" applyFont="1" applyFill="1" applyBorder="1" applyAlignment="1" applyProtection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167" fontId="5" fillId="4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5" fillId="5" borderId="1" xfId="0" applyFont="1" applyFill="1" applyBorder="1" applyAlignment="1">
      <alignment horizontal="center" vertical="center" wrapText="1" readingOrder="2"/>
    </xf>
    <xf numFmtId="0" fontId="5" fillId="5" borderId="1" xfId="0" quotePrefix="1" applyFont="1" applyFill="1" applyBorder="1" applyAlignment="1">
      <alignment horizontal="center" vertical="center" wrapText="1"/>
    </xf>
    <xf numFmtId="168" fontId="0" fillId="0" borderId="0" xfId="0" applyNumberFormat="1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 wrapText="1"/>
    </xf>
    <xf numFmtId="0" fontId="1" fillId="8" borderId="9" xfId="0" applyFont="1" applyFill="1" applyBorder="1" applyAlignment="1">
      <alignment horizontal="center"/>
    </xf>
    <xf numFmtId="0" fontId="1" fillId="8" borderId="16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1" fillId="10" borderId="9" xfId="0" applyFont="1" applyFill="1" applyBorder="1" applyAlignment="1">
      <alignment horizontal="center"/>
    </xf>
    <xf numFmtId="0" fontId="1" fillId="10" borderId="16" xfId="0" applyFont="1" applyFill="1" applyBorder="1" applyAlignment="1">
      <alignment horizontal="center"/>
    </xf>
    <xf numFmtId="0" fontId="1" fillId="10" borderId="10" xfId="0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7" fillId="12" borderId="1" xfId="0" applyFont="1" applyFill="1" applyBorder="1" applyAlignment="1">
      <alignment horizontal="center" vertical="center" wrapText="1"/>
    </xf>
    <xf numFmtId="9" fontId="5" fillId="5" borderId="9" xfId="1" applyFont="1" applyFill="1" applyBorder="1" applyAlignment="1" applyProtection="1">
      <alignment horizontal="center" vertical="center" wrapText="1"/>
      <protection locked="0"/>
    </xf>
    <xf numFmtId="9" fontId="5" fillId="5" borderId="10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27214</xdr:rowOff>
    </xdr:from>
    <xdr:to>
      <xdr:col>0</xdr:col>
      <xdr:colOff>1390650</xdr:colOff>
      <xdr:row>5</xdr:row>
      <xdr:rowOff>218893</xdr:rowOff>
    </xdr:to>
    <xdr:pic>
      <xdr:nvPicPr>
        <xdr:cNvPr id="3" name="תמונה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7242100" y="27214"/>
          <a:ext cx="1390650" cy="12666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U516"/>
  <sheetViews>
    <sheetView rightToLeft="1" tabSelected="1" topLeftCell="C1" zoomScale="85" zoomScaleNormal="85" workbookViewId="0">
      <selection activeCell="C3" sqref="C3:F6"/>
    </sheetView>
  </sheetViews>
  <sheetFormatPr defaultColWidth="9" defaultRowHeight="15" x14ac:dyDescent="0.2"/>
  <cols>
    <col min="1" max="1" width="20.75" style="2" customWidth="1"/>
    <col min="2" max="2" width="7.375" style="2" customWidth="1"/>
    <col min="3" max="3" width="59.875" style="2" customWidth="1"/>
    <col min="4" max="4" width="42.5" style="2" customWidth="1"/>
    <col min="5" max="5" width="5.125" style="37" customWidth="1"/>
    <col min="6" max="6" width="5" style="2" customWidth="1"/>
    <col min="7" max="7" width="9.75" style="2" customWidth="1"/>
    <col min="8" max="8" width="12.875" style="43" customWidth="1"/>
    <col min="9" max="9" width="15.375" style="43" customWidth="1"/>
    <col min="10" max="10" width="11" style="2" bestFit="1" customWidth="1"/>
    <col min="11" max="11" width="29.25" style="4" customWidth="1"/>
    <col min="12" max="12" width="14.5" bestFit="1" customWidth="1"/>
    <col min="13" max="16384" width="9" style="2"/>
  </cols>
  <sheetData>
    <row r="3" spans="1:14" ht="18" customHeight="1" x14ac:dyDescent="0.2">
      <c r="C3" s="84" t="s">
        <v>222</v>
      </c>
      <c r="D3" s="84"/>
      <c r="E3" s="84"/>
      <c r="F3" s="84"/>
    </row>
    <row r="4" spans="1:14" ht="18" customHeight="1" x14ac:dyDescent="0.2">
      <c r="C4" s="84"/>
      <c r="D4" s="84"/>
      <c r="E4" s="84"/>
      <c r="F4" s="84"/>
    </row>
    <row r="5" spans="1:14" ht="18" customHeight="1" x14ac:dyDescent="0.2">
      <c r="C5" s="84"/>
      <c r="D5" s="84"/>
      <c r="E5" s="84"/>
      <c r="F5" s="84"/>
    </row>
    <row r="6" spans="1:14" ht="35.25" customHeight="1" x14ac:dyDescent="0.2">
      <c r="C6" s="84"/>
      <c r="D6" s="84"/>
      <c r="E6" s="84"/>
      <c r="F6" s="84"/>
    </row>
    <row r="7" spans="1:14" ht="15" customHeight="1" x14ac:dyDescent="0.2"/>
    <row r="8" spans="1:14" ht="27.75" x14ac:dyDescent="0.4">
      <c r="A8" s="1" t="s">
        <v>221</v>
      </c>
      <c r="E8" s="2"/>
      <c r="G8" s="3"/>
      <c r="H8" s="42"/>
      <c r="I8" s="42"/>
    </row>
    <row r="9" spans="1:14" ht="9.75" customHeight="1" x14ac:dyDescent="0.25">
      <c r="C9" s="5"/>
      <c r="E9" s="6"/>
      <c r="F9" s="7"/>
      <c r="J9" s="7"/>
    </row>
    <row r="10" spans="1:14" ht="26.25" customHeight="1" x14ac:dyDescent="0.2">
      <c r="A10" s="102" t="s">
        <v>183</v>
      </c>
      <c r="B10" s="102"/>
      <c r="C10" s="102"/>
      <c r="D10" s="102"/>
      <c r="E10" s="6"/>
      <c r="F10" s="7"/>
      <c r="J10" s="7"/>
    </row>
    <row r="11" spans="1:14" ht="36" x14ac:dyDescent="0.2">
      <c r="A11" s="40" t="s">
        <v>0</v>
      </c>
      <c r="B11" s="40" t="s">
        <v>1</v>
      </c>
      <c r="C11" s="40" t="s">
        <v>2</v>
      </c>
      <c r="D11" s="40" t="s">
        <v>3</v>
      </c>
      <c r="E11" s="40" t="s">
        <v>4</v>
      </c>
      <c r="F11" s="40" t="s">
        <v>5</v>
      </c>
      <c r="G11" s="40" t="s">
        <v>6</v>
      </c>
      <c r="H11" s="40" t="s">
        <v>172</v>
      </c>
      <c r="I11" s="40" t="s">
        <v>210</v>
      </c>
      <c r="J11" s="40" t="s">
        <v>211</v>
      </c>
      <c r="K11" s="40" t="s">
        <v>7</v>
      </c>
      <c r="L11" s="8"/>
    </row>
    <row r="12" spans="1:14" ht="15.75" x14ac:dyDescent="0.2">
      <c r="A12" s="101" t="s">
        <v>8</v>
      </c>
      <c r="B12" s="47">
        <v>3.2</v>
      </c>
      <c r="C12" s="12" t="s">
        <v>11</v>
      </c>
      <c r="D12" s="13" t="s">
        <v>9</v>
      </c>
      <c r="E12" s="14"/>
      <c r="F12" s="14"/>
      <c r="G12" s="15" t="s">
        <v>10</v>
      </c>
      <c r="H12" s="15">
        <v>30</v>
      </c>
      <c r="I12" s="71">
        <v>700</v>
      </c>
      <c r="J12" s="69"/>
      <c r="K12" s="17">
        <f>H12*J12</f>
        <v>0</v>
      </c>
      <c r="L12" s="8"/>
      <c r="N12" s="8"/>
    </row>
    <row r="13" spans="1:14" ht="15.75" x14ac:dyDescent="0.2">
      <c r="A13" s="101"/>
      <c r="B13" s="47">
        <v>3.3</v>
      </c>
      <c r="C13" s="12" t="s">
        <v>12</v>
      </c>
      <c r="D13" s="13"/>
      <c r="E13" s="14"/>
      <c r="F13" s="14"/>
      <c r="G13" s="15" t="s">
        <v>10</v>
      </c>
      <c r="H13" s="15">
        <v>6</v>
      </c>
      <c r="I13" s="71">
        <v>440</v>
      </c>
      <c r="J13" s="69"/>
      <c r="K13" s="17">
        <f t="shared" ref="K13:K76" si="0">H13*J13</f>
        <v>0</v>
      </c>
      <c r="L13" s="8"/>
      <c r="N13" s="8"/>
    </row>
    <row r="14" spans="1:14" ht="15" customHeight="1" x14ac:dyDescent="0.2">
      <c r="A14" s="101"/>
      <c r="B14" s="47">
        <v>3.4</v>
      </c>
      <c r="C14" s="28" t="s">
        <v>217</v>
      </c>
      <c r="D14" s="13"/>
      <c r="E14" s="14"/>
      <c r="F14" s="14"/>
      <c r="G14" s="15" t="s">
        <v>10</v>
      </c>
      <c r="H14" s="15">
        <v>6</v>
      </c>
      <c r="I14" s="71">
        <v>7150</v>
      </c>
      <c r="J14" s="69"/>
      <c r="K14" s="17">
        <f t="shared" si="0"/>
        <v>0</v>
      </c>
      <c r="L14" s="8"/>
      <c r="N14" s="8"/>
    </row>
    <row r="15" spans="1:14" ht="15.75" x14ac:dyDescent="0.2">
      <c r="A15" s="101"/>
      <c r="B15" s="47">
        <v>3.5</v>
      </c>
      <c r="C15" s="28" t="s">
        <v>178</v>
      </c>
      <c r="D15" s="13"/>
      <c r="E15" s="14"/>
      <c r="F15" s="14"/>
      <c r="G15" s="15" t="s">
        <v>10</v>
      </c>
      <c r="H15" s="15">
        <v>6</v>
      </c>
      <c r="I15" s="71">
        <v>275</v>
      </c>
      <c r="J15" s="69"/>
      <c r="K15" s="17">
        <f t="shared" si="0"/>
        <v>0</v>
      </c>
      <c r="L15" s="8"/>
      <c r="N15" s="8"/>
    </row>
    <row r="16" spans="1:14" ht="30" x14ac:dyDescent="0.2">
      <c r="A16" s="101"/>
      <c r="B16" s="47">
        <v>3.6</v>
      </c>
      <c r="C16" s="12" t="s">
        <v>13</v>
      </c>
      <c r="D16" s="13" t="s">
        <v>14</v>
      </c>
      <c r="E16" s="14"/>
      <c r="F16" s="14"/>
      <c r="G16" s="15" t="s">
        <v>10</v>
      </c>
      <c r="H16" s="15">
        <v>9</v>
      </c>
      <c r="I16" s="71">
        <v>110</v>
      </c>
      <c r="J16" s="69"/>
      <c r="K16" s="17">
        <f t="shared" si="0"/>
        <v>0</v>
      </c>
      <c r="L16" s="8"/>
      <c r="N16" s="8"/>
    </row>
    <row r="17" spans="1:567" ht="30" x14ac:dyDescent="0.2">
      <c r="A17" s="101"/>
      <c r="B17" s="47">
        <v>3.7</v>
      </c>
      <c r="C17" s="12" t="s">
        <v>15</v>
      </c>
      <c r="D17" s="13" t="s">
        <v>14</v>
      </c>
      <c r="E17" s="14"/>
      <c r="F17" s="14"/>
      <c r="G17" s="15" t="s">
        <v>10</v>
      </c>
      <c r="H17" s="15">
        <v>21</v>
      </c>
      <c r="I17" s="71">
        <v>110</v>
      </c>
      <c r="J17" s="69"/>
      <c r="K17" s="17">
        <f t="shared" si="0"/>
        <v>0</v>
      </c>
      <c r="L17" s="8"/>
      <c r="N17" s="8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</row>
    <row r="18" spans="1:567" ht="15.75" x14ac:dyDescent="0.2">
      <c r="A18" s="101"/>
      <c r="B18" s="47">
        <v>3.8</v>
      </c>
      <c r="C18" s="12" t="s">
        <v>16</v>
      </c>
      <c r="D18" s="13"/>
      <c r="E18" s="14"/>
      <c r="F18" s="14"/>
      <c r="G18" s="15" t="s">
        <v>10</v>
      </c>
      <c r="H18" s="15">
        <v>3</v>
      </c>
      <c r="I18" s="71">
        <v>1100</v>
      </c>
      <c r="J18" s="69"/>
      <c r="K18" s="17">
        <f t="shared" si="0"/>
        <v>0</v>
      </c>
      <c r="L18" s="8"/>
      <c r="N18" s="8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</row>
    <row r="19" spans="1:567" ht="15.75" x14ac:dyDescent="0.2">
      <c r="A19" s="101"/>
      <c r="B19" s="47">
        <v>3.9</v>
      </c>
      <c r="C19" s="12" t="s">
        <v>17</v>
      </c>
      <c r="D19" s="13"/>
      <c r="E19" s="14"/>
      <c r="F19" s="14"/>
      <c r="G19" s="15" t="s">
        <v>10</v>
      </c>
      <c r="H19" s="15">
        <v>9</v>
      </c>
      <c r="I19" s="71">
        <v>1100</v>
      </c>
      <c r="J19" s="69"/>
      <c r="K19" s="17">
        <f t="shared" si="0"/>
        <v>0</v>
      </c>
      <c r="L19" s="8"/>
      <c r="N19" s="8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</row>
    <row r="20" spans="1:567" ht="30" customHeight="1" x14ac:dyDescent="0.2">
      <c r="A20" s="101"/>
      <c r="B20" s="11">
        <v>3.1</v>
      </c>
      <c r="C20" s="12" t="s">
        <v>18</v>
      </c>
      <c r="D20" s="13"/>
      <c r="E20" s="14"/>
      <c r="F20" s="14"/>
      <c r="G20" s="15" t="s">
        <v>10</v>
      </c>
      <c r="H20" s="15">
        <v>3</v>
      </c>
      <c r="I20" s="71">
        <v>770</v>
      </c>
      <c r="J20" s="69"/>
      <c r="K20" s="17">
        <f t="shared" si="0"/>
        <v>0</v>
      </c>
      <c r="L20" s="8"/>
      <c r="M20" s="51"/>
      <c r="N20" s="8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  <c r="IQ20" s="55"/>
      <c r="IR20" s="55"/>
      <c r="IS20" s="55"/>
      <c r="IT20" s="55"/>
      <c r="IU20" s="55"/>
      <c r="IV20" s="55"/>
      <c r="IW20" s="55"/>
      <c r="IX20" s="55"/>
      <c r="IY20" s="55"/>
      <c r="IZ20" s="55"/>
      <c r="JA20" s="55"/>
      <c r="JB20" s="55"/>
      <c r="JC20" s="55"/>
      <c r="JD20" s="55"/>
      <c r="JE20" s="55"/>
      <c r="JF20" s="55"/>
      <c r="JG20" s="55"/>
      <c r="JH20" s="55"/>
      <c r="JI20" s="55"/>
      <c r="JJ20" s="55"/>
      <c r="JK20" s="55"/>
      <c r="JL20" s="55"/>
      <c r="JM20" s="55"/>
      <c r="JN20" s="55"/>
      <c r="JO20" s="55"/>
      <c r="JP20" s="55"/>
      <c r="JQ20" s="55"/>
      <c r="JR20" s="55"/>
      <c r="JS20" s="55"/>
      <c r="JT20" s="55"/>
      <c r="JU20" s="55"/>
      <c r="JV20" s="55"/>
      <c r="JW20" s="55"/>
      <c r="JX20" s="55"/>
      <c r="JY20" s="55"/>
      <c r="JZ20" s="55"/>
      <c r="KA20" s="55"/>
      <c r="KB20" s="55"/>
      <c r="KC20" s="55"/>
      <c r="KD20" s="55"/>
      <c r="KE20" s="55"/>
      <c r="KF20" s="55"/>
      <c r="KG20" s="55"/>
      <c r="KH20" s="55"/>
      <c r="KI20" s="55"/>
      <c r="KJ20" s="55"/>
      <c r="KK20" s="55"/>
      <c r="KL20" s="55"/>
      <c r="KM20" s="55"/>
      <c r="KN20" s="55"/>
      <c r="KO20" s="55"/>
      <c r="KP20" s="55"/>
      <c r="KQ20" s="55"/>
      <c r="KR20" s="55"/>
      <c r="KS20" s="55"/>
      <c r="KT20" s="55"/>
      <c r="KU20" s="55"/>
      <c r="KV20" s="55"/>
      <c r="KW20" s="55"/>
      <c r="KX20" s="55"/>
      <c r="KY20" s="55"/>
      <c r="KZ20" s="55"/>
      <c r="LA20" s="55"/>
      <c r="LB20" s="55"/>
      <c r="LC20" s="55"/>
      <c r="LD20" s="55"/>
      <c r="LE20" s="55"/>
      <c r="LF20" s="55"/>
      <c r="LG20" s="55"/>
      <c r="LH20" s="55"/>
      <c r="LI20" s="55"/>
      <c r="LJ20" s="55"/>
      <c r="LK20" s="55"/>
      <c r="LL20" s="55"/>
      <c r="LM20" s="55"/>
      <c r="LN20" s="55"/>
      <c r="LO20" s="55"/>
      <c r="LP20" s="55"/>
      <c r="LQ20" s="55"/>
      <c r="LR20" s="55"/>
      <c r="LS20" s="55"/>
      <c r="LT20" s="55"/>
      <c r="LU20" s="55"/>
      <c r="LV20" s="55"/>
      <c r="LW20" s="55"/>
      <c r="LX20" s="55"/>
      <c r="LY20" s="55"/>
      <c r="LZ20" s="55"/>
      <c r="MA20" s="55"/>
      <c r="MB20" s="55"/>
      <c r="MC20" s="55"/>
      <c r="MD20" s="55"/>
      <c r="ME20" s="55"/>
      <c r="MF20" s="55"/>
      <c r="MG20" s="55"/>
      <c r="MH20" s="55"/>
      <c r="MI20" s="55"/>
      <c r="MJ20" s="55"/>
      <c r="MK20" s="55"/>
      <c r="ML20" s="55"/>
      <c r="MM20" s="55"/>
      <c r="MN20" s="55"/>
      <c r="MO20" s="55"/>
      <c r="MP20" s="55"/>
      <c r="MQ20" s="55"/>
      <c r="MR20" s="55"/>
      <c r="MS20" s="55"/>
      <c r="MT20" s="55"/>
      <c r="MU20" s="55"/>
      <c r="MV20" s="55"/>
      <c r="MW20" s="55"/>
      <c r="MX20" s="55"/>
      <c r="MY20" s="55"/>
      <c r="MZ20" s="55"/>
      <c r="NA20" s="55"/>
      <c r="NB20" s="55"/>
      <c r="NC20" s="55"/>
      <c r="ND20" s="55"/>
      <c r="NE20" s="55"/>
      <c r="NF20" s="55"/>
      <c r="NG20" s="55"/>
      <c r="NH20" s="55"/>
      <c r="NI20" s="55"/>
      <c r="NJ20" s="55"/>
      <c r="NK20" s="55"/>
      <c r="NL20" s="55"/>
      <c r="NM20" s="55"/>
      <c r="NN20" s="55"/>
      <c r="NO20" s="55"/>
      <c r="NP20" s="55"/>
      <c r="NQ20" s="55"/>
      <c r="NR20" s="55"/>
      <c r="NS20" s="55"/>
      <c r="NT20" s="55"/>
      <c r="NU20" s="55"/>
      <c r="NV20" s="55"/>
      <c r="NW20" s="55"/>
      <c r="NX20" s="55"/>
      <c r="NY20" s="55"/>
      <c r="NZ20" s="55"/>
      <c r="OA20" s="55"/>
      <c r="OB20" s="55"/>
      <c r="OC20" s="55"/>
      <c r="OD20" s="55"/>
      <c r="OE20" s="55"/>
      <c r="OF20" s="55"/>
      <c r="OG20" s="55"/>
      <c r="OH20" s="55"/>
      <c r="OI20" s="55"/>
      <c r="OJ20" s="55"/>
      <c r="OK20" s="55"/>
      <c r="OL20" s="55"/>
      <c r="OM20" s="55"/>
      <c r="ON20" s="55"/>
      <c r="OO20" s="55"/>
      <c r="OP20" s="55"/>
      <c r="OQ20" s="55"/>
      <c r="OR20" s="55"/>
      <c r="OS20" s="55"/>
      <c r="OT20" s="55"/>
      <c r="OU20" s="55"/>
      <c r="OV20" s="55"/>
      <c r="OW20" s="55"/>
      <c r="OX20" s="55"/>
      <c r="OY20" s="55"/>
      <c r="OZ20" s="55"/>
      <c r="PA20" s="55"/>
      <c r="PB20" s="55"/>
      <c r="PC20" s="55"/>
      <c r="PD20" s="55"/>
      <c r="PE20" s="55"/>
      <c r="PF20" s="55"/>
      <c r="PG20" s="55"/>
      <c r="PH20" s="55"/>
      <c r="PI20" s="55"/>
      <c r="PJ20" s="55"/>
      <c r="PK20" s="55"/>
      <c r="PL20" s="55"/>
      <c r="PM20" s="55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</row>
    <row r="21" spans="1:567" ht="15.75" x14ac:dyDescent="0.2">
      <c r="A21" s="101"/>
      <c r="B21" s="47">
        <v>3.11</v>
      </c>
      <c r="C21" s="12" t="s">
        <v>19</v>
      </c>
      <c r="D21" s="13"/>
      <c r="E21" s="14"/>
      <c r="F21" s="14"/>
      <c r="G21" s="15" t="s">
        <v>10</v>
      </c>
      <c r="H21" s="15">
        <v>12</v>
      </c>
      <c r="I21" s="71">
        <v>2750</v>
      </c>
      <c r="J21" s="69"/>
      <c r="K21" s="17">
        <f t="shared" si="0"/>
        <v>0</v>
      </c>
      <c r="L21" s="8"/>
      <c r="M21" s="51"/>
      <c r="N21" s="8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  <c r="IQ21" s="55"/>
      <c r="IR21" s="55"/>
      <c r="IS21" s="55"/>
      <c r="IT21" s="55"/>
      <c r="IU21" s="55"/>
      <c r="IV21" s="55"/>
      <c r="IW21" s="55"/>
      <c r="IX21" s="55"/>
      <c r="IY21" s="55"/>
      <c r="IZ21" s="55"/>
      <c r="JA21" s="55"/>
      <c r="JB21" s="55"/>
      <c r="JC21" s="55"/>
      <c r="JD21" s="55"/>
      <c r="JE21" s="55"/>
      <c r="JF21" s="55"/>
      <c r="JG21" s="55"/>
      <c r="JH21" s="55"/>
      <c r="JI21" s="55"/>
      <c r="JJ21" s="55"/>
      <c r="JK21" s="55"/>
      <c r="JL21" s="55"/>
      <c r="JM21" s="55"/>
      <c r="JN21" s="55"/>
      <c r="JO21" s="55"/>
      <c r="JP21" s="55"/>
      <c r="JQ21" s="55"/>
      <c r="JR21" s="55"/>
      <c r="JS21" s="55"/>
      <c r="JT21" s="55"/>
      <c r="JU21" s="55"/>
      <c r="JV21" s="55"/>
      <c r="JW21" s="55"/>
      <c r="JX21" s="55"/>
      <c r="JY21" s="55"/>
      <c r="JZ21" s="55"/>
      <c r="KA21" s="55"/>
      <c r="KB21" s="55"/>
      <c r="KC21" s="55"/>
      <c r="KD21" s="55"/>
      <c r="KE21" s="55"/>
      <c r="KF21" s="55"/>
      <c r="KG21" s="55"/>
      <c r="KH21" s="55"/>
      <c r="KI21" s="55"/>
      <c r="KJ21" s="55"/>
      <c r="KK21" s="55"/>
      <c r="KL21" s="55"/>
      <c r="KM21" s="55"/>
      <c r="KN21" s="55"/>
      <c r="KO21" s="55"/>
      <c r="KP21" s="55"/>
      <c r="KQ21" s="55"/>
      <c r="KR21" s="55"/>
      <c r="KS21" s="55"/>
      <c r="KT21" s="55"/>
      <c r="KU21" s="55"/>
      <c r="KV21" s="55"/>
      <c r="KW21" s="55"/>
      <c r="KX21" s="55"/>
      <c r="KY21" s="55"/>
      <c r="KZ21" s="55"/>
      <c r="LA21" s="55"/>
      <c r="LB21" s="55"/>
      <c r="LC21" s="55"/>
      <c r="LD21" s="55"/>
      <c r="LE21" s="55"/>
      <c r="LF21" s="55"/>
      <c r="LG21" s="55"/>
      <c r="LH21" s="55"/>
      <c r="LI21" s="55"/>
      <c r="LJ21" s="55"/>
      <c r="LK21" s="55"/>
      <c r="LL21" s="55"/>
      <c r="LM21" s="55"/>
      <c r="LN21" s="55"/>
      <c r="LO21" s="55"/>
      <c r="LP21" s="55"/>
      <c r="LQ21" s="55"/>
      <c r="LR21" s="55"/>
      <c r="LS21" s="55"/>
      <c r="LT21" s="55"/>
      <c r="LU21" s="55"/>
      <c r="LV21" s="55"/>
      <c r="LW21" s="55"/>
      <c r="LX21" s="55"/>
      <c r="LY21" s="55"/>
      <c r="LZ21" s="55"/>
      <c r="MA21" s="55"/>
      <c r="MB21" s="55"/>
      <c r="MC21" s="55"/>
      <c r="MD21" s="55"/>
      <c r="ME21" s="55"/>
      <c r="MF21" s="55"/>
      <c r="MG21" s="55"/>
      <c r="MH21" s="55"/>
      <c r="MI21" s="55"/>
      <c r="MJ21" s="55"/>
      <c r="MK21" s="55"/>
      <c r="ML21" s="55"/>
      <c r="MM21" s="55"/>
      <c r="MN21" s="55"/>
      <c r="MO21" s="55"/>
      <c r="MP21" s="55"/>
      <c r="MQ21" s="55"/>
      <c r="MR21" s="55"/>
      <c r="MS21" s="55"/>
      <c r="MT21" s="55"/>
      <c r="MU21" s="55"/>
      <c r="MV21" s="55"/>
      <c r="MW21" s="55"/>
      <c r="MX21" s="55"/>
      <c r="MY21" s="55"/>
      <c r="MZ21" s="55"/>
      <c r="NA21" s="55"/>
      <c r="NB21" s="55"/>
      <c r="NC21" s="55"/>
      <c r="ND21" s="55"/>
      <c r="NE21" s="55"/>
      <c r="NF21" s="55"/>
      <c r="NG21" s="55"/>
      <c r="NH21" s="55"/>
      <c r="NI21" s="55"/>
      <c r="NJ21" s="55"/>
      <c r="NK21" s="55"/>
      <c r="NL21" s="55"/>
      <c r="NM21" s="55"/>
      <c r="NN21" s="55"/>
      <c r="NO21" s="55"/>
      <c r="NP21" s="55"/>
      <c r="NQ21" s="55"/>
      <c r="NR21" s="55"/>
      <c r="NS21" s="55"/>
      <c r="NT21" s="55"/>
      <c r="NU21" s="55"/>
      <c r="NV21" s="55"/>
      <c r="NW21" s="55"/>
      <c r="NX21" s="55"/>
      <c r="NY21" s="55"/>
      <c r="NZ21" s="55"/>
      <c r="OA21" s="55"/>
      <c r="OB21" s="55"/>
      <c r="OC21" s="55"/>
      <c r="OD21" s="55"/>
      <c r="OE21" s="55"/>
      <c r="OF21" s="55"/>
      <c r="OG21" s="55"/>
      <c r="OH21" s="55"/>
      <c r="OI21" s="55"/>
      <c r="OJ21" s="55"/>
      <c r="OK21" s="55"/>
      <c r="OL21" s="55"/>
      <c r="OM21" s="55"/>
      <c r="ON21" s="55"/>
      <c r="OO21" s="55"/>
      <c r="OP21" s="55"/>
      <c r="OQ21" s="55"/>
      <c r="OR21" s="55"/>
      <c r="OS21" s="55"/>
      <c r="OT21" s="55"/>
      <c r="OU21" s="55"/>
      <c r="OV21" s="55"/>
      <c r="OW21" s="55"/>
      <c r="OX21" s="55"/>
      <c r="OY21" s="55"/>
      <c r="OZ21" s="55"/>
      <c r="PA21" s="55"/>
      <c r="PB21" s="55"/>
      <c r="PC21" s="55"/>
      <c r="PD21" s="55"/>
      <c r="PE21" s="55"/>
      <c r="PF21" s="55"/>
      <c r="PG21" s="55"/>
      <c r="PH21" s="55"/>
      <c r="PI21" s="55"/>
      <c r="PJ21" s="55"/>
      <c r="PK21" s="55"/>
      <c r="PL21" s="55"/>
      <c r="PM21" s="55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</row>
    <row r="22" spans="1:567" s="7" customFormat="1" ht="15.75" x14ac:dyDescent="0.2">
      <c r="A22" s="101"/>
      <c r="B22" s="76">
        <v>3.12</v>
      </c>
      <c r="C22" s="28" t="s">
        <v>20</v>
      </c>
      <c r="D22" s="29"/>
      <c r="E22" s="30"/>
      <c r="F22" s="30"/>
      <c r="G22" s="27" t="s">
        <v>10</v>
      </c>
      <c r="H22" s="15">
        <v>3</v>
      </c>
      <c r="I22" s="72">
        <v>8250</v>
      </c>
      <c r="J22" s="70"/>
      <c r="K22" s="17">
        <f t="shared" si="0"/>
        <v>0</v>
      </c>
      <c r="L22" s="8"/>
      <c r="M22" s="52"/>
      <c r="N22" s="8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4"/>
      <c r="EE22" s="54"/>
      <c r="EF22" s="54"/>
      <c r="EG22" s="54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  <c r="IQ22" s="55"/>
      <c r="IR22" s="55"/>
      <c r="IS22" s="55"/>
      <c r="IT22" s="55"/>
      <c r="IU22" s="55"/>
      <c r="IV22" s="55"/>
      <c r="IW22" s="55"/>
      <c r="IX22" s="55"/>
      <c r="IY22" s="55"/>
      <c r="IZ22" s="55"/>
      <c r="JA22" s="55"/>
      <c r="JB22" s="55"/>
      <c r="JC22" s="55"/>
      <c r="JD22" s="55"/>
      <c r="JE22" s="55"/>
      <c r="JF22" s="55"/>
      <c r="JG22" s="55"/>
      <c r="JH22" s="55"/>
      <c r="JI22" s="55"/>
      <c r="JJ22" s="55"/>
      <c r="JK22" s="55"/>
      <c r="JL22" s="55"/>
      <c r="JM22" s="55"/>
      <c r="JN22" s="55"/>
      <c r="JO22" s="55"/>
      <c r="JP22" s="55"/>
      <c r="JQ22" s="55"/>
      <c r="JR22" s="55"/>
      <c r="JS22" s="55"/>
      <c r="JT22" s="55"/>
      <c r="JU22" s="55"/>
      <c r="JV22" s="55"/>
      <c r="JW22" s="55"/>
      <c r="JX22" s="55"/>
      <c r="JY22" s="55"/>
      <c r="JZ22" s="55"/>
      <c r="KA22" s="55"/>
      <c r="KB22" s="55"/>
      <c r="KC22" s="55"/>
      <c r="KD22" s="55"/>
      <c r="KE22" s="55"/>
      <c r="KF22" s="55"/>
      <c r="KG22" s="55"/>
      <c r="KH22" s="55"/>
      <c r="KI22" s="55"/>
      <c r="KJ22" s="55"/>
      <c r="KK22" s="55"/>
      <c r="KL22" s="55"/>
      <c r="KM22" s="55"/>
      <c r="KN22" s="55"/>
      <c r="KO22" s="55"/>
      <c r="KP22" s="55"/>
      <c r="KQ22" s="55"/>
      <c r="KR22" s="55"/>
      <c r="KS22" s="55"/>
      <c r="KT22" s="55"/>
      <c r="KU22" s="55"/>
      <c r="KV22" s="55"/>
      <c r="KW22" s="55"/>
      <c r="KX22" s="55"/>
      <c r="KY22" s="55"/>
      <c r="KZ22" s="55"/>
      <c r="LA22" s="55"/>
      <c r="LB22" s="55"/>
      <c r="LC22" s="55"/>
      <c r="LD22" s="55"/>
      <c r="LE22" s="55"/>
      <c r="LF22" s="55"/>
      <c r="LG22" s="55"/>
      <c r="LH22" s="55"/>
      <c r="LI22" s="55"/>
      <c r="LJ22" s="55"/>
      <c r="LK22" s="55"/>
      <c r="LL22" s="55"/>
      <c r="LM22" s="55"/>
      <c r="LN22" s="55"/>
      <c r="LO22" s="55"/>
      <c r="LP22" s="55"/>
      <c r="LQ22" s="55"/>
      <c r="LR22" s="55"/>
      <c r="LS22" s="55"/>
      <c r="LT22" s="55"/>
      <c r="LU22" s="55"/>
      <c r="LV22" s="55"/>
      <c r="LW22" s="55"/>
      <c r="LX22" s="55"/>
      <c r="LY22" s="55"/>
      <c r="LZ22" s="55"/>
      <c r="MA22" s="55"/>
      <c r="MB22" s="55"/>
      <c r="MC22" s="55"/>
      <c r="MD22" s="55"/>
      <c r="ME22" s="55"/>
      <c r="MF22" s="55"/>
      <c r="MG22" s="55"/>
      <c r="MH22" s="55"/>
      <c r="MI22" s="55"/>
      <c r="MJ22" s="55"/>
      <c r="MK22" s="55"/>
      <c r="ML22" s="55"/>
      <c r="MM22" s="55"/>
      <c r="MN22" s="55"/>
      <c r="MO22" s="55"/>
      <c r="MP22" s="55"/>
      <c r="MQ22" s="55"/>
      <c r="MR22" s="55"/>
      <c r="MS22" s="55"/>
      <c r="MT22" s="55"/>
      <c r="MU22" s="55"/>
      <c r="MV22" s="55"/>
      <c r="MW22" s="55"/>
      <c r="MX22" s="55"/>
      <c r="MY22" s="55"/>
      <c r="MZ22" s="55"/>
      <c r="NA22" s="55"/>
      <c r="NB22" s="55"/>
      <c r="NC22" s="55"/>
      <c r="ND22" s="55"/>
      <c r="NE22" s="55"/>
      <c r="NF22" s="55"/>
      <c r="NG22" s="55"/>
      <c r="NH22" s="55"/>
      <c r="NI22" s="55"/>
      <c r="NJ22" s="55"/>
      <c r="NK22" s="55"/>
      <c r="NL22" s="55"/>
      <c r="NM22" s="55"/>
      <c r="NN22" s="55"/>
      <c r="NO22" s="55"/>
      <c r="NP22" s="55"/>
      <c r="NQ22" s="55"/>
      <c r="NR22" s="55"/>
      <c r="NS22" s="55"/>
      <c r="NT22" s="55"/>
      <c r="NU22" s="55"/>
      <c r="NV22" s="55"/>
      <c r="NW22" s="55"/>
      <c r="NX22" s="55"/>
      <c r="NY22" s="55"/>
      <c r="NZ22" s="55"/>
      <c r="OA22" s="55"/>
      <c r="OB22" s="55"/>
      <c r="OC22" s="55"/>
      <c r="OD22" s="55"/>
      <c r="OE22" s="55"/>
      <c r="OF22" s="55"/>
      <c r="OG22" s="55"/>
      <c r="OH22" s="55"/>
      <c r="OI22" s="55"/>
      <c r="OJ22" s="55"/>
      <c r="OK22" s="55"/>
      <c r="OL22" s="55"/>
      <c r="OM22" s="55"/>
      <c r="ON22" s="55"/>
      <c r="OO22" s="55"/>
      <c r="OP22" s="55"/>
      <c r="OQ22" s="55"/>
      <c r="OR22" s="55"/>
      <c r="OS22" s="55"/>
      <c r="OT22" s="55"/>
      <c r="OU22" s="55"/>
      <c r="OV22" s="55"/>
      <c r="OW22" s="55"/>
      <c r="OX22" s="55"/>
      <c r="OY22" s="55"/>
      <c r="OZ22" s="55"/>
      <c r="PA22" s="55"/>
      <c r="PB22" s="55"/>
      <c r="PC22" s="55"/>
      <c r="PD22" s="55"/>
      <c r="PE22" s="55"/>
      <c r="PF22" s="55"/>
      <c r="PG22" s="55"/>
      <c r="PH22" s="55"/>
      <c r="PI22" s="55"/>
      <c r="PJ22" s="55"/>
      <c r="PK22" s="55"/>
      <c r="PL22" s="55"/>
      <c r="PM22" s="55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</row>
    <row r="23" spans="1:567" ht="15" customHeight="1" x14ac:dyDescent="0.2">
      <c r="A23" s="88" t="s">
        <v>21</v>
      </c>
      <c r="B23" s="18">
        <v>4.0999999999999996</v>
      </c>
      <c r="C23" s="19" t="s">
        <v>22</v>
      </c>
      <c r="D23" s="20"/>
      <c r="E23" s="21"/>
      <c r="F23" s="21"/>
      <c r="G23" s="18" t="s">
        <v>10</v>
      </c>
      <c r="H23" s="18">
        <v>15</v>
      </c>
      <c r="I23" s="73">
        <v>350</v>
      </c>
      <c r="J23" s="69"/>
      <c r="K23" s="17">
        <f t="shared" si="0"/>
        <v>0</v>
      </c>
      <c r="L23" s="8"/>
      <c r="M23" s="52"/>
      <c r="N23" s="8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4"/>
      <c r="EE23" s="54"/>
      <c r="EF23" s="54"/>
      <c r="EG23" s="54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  <c r="JC23" s="55"/>
      <c r="JD23" s="55"/>
      <c r="JE23" s="55"/>
      <c r="JF23" s="55"/>
      <c r="JG23" s="55"/>
      <c r="JH23" s="55"/>
      <c r="JI23" s="55"/>
      <c r="JJ23" s="55"/>
      <c r="JK23" s="55"/>
      <c r="JL23" s="55"/>
      <c r="JM23" s="55"/>
      <c r="JN23" s="55"/>
      <c r="JO23" s="55"/>
      <c r="JP23" s="55"/>
      <c r="JQ23" s="55"/>
      <c r="JR23" s="55"/>
      <c r="JS23" s="55"/>
      <c r="JT23" s="55"/>
      <c r="JU23" s="55"/>
      <c r="JV23" s="55"/>
      <c r="JW23" s="55"/>
      <c r="JX23" s="55"/>
      <c r="JY23" s="55"/>
      <c r="JZ23" s="55"/>
      <c r="KA23" s="55"/>
      <c r="KB23" s="55"/>
      <c r="KC23" s="55"/>
      <c r="KD23" s="55"/>
      <c r="KE23" s="55"/>
      <c r="KF23" s="55"/>
      <c r="KG23" s="55"/>
      <c r="KH23" s="55"/>
      <c r="KI23" s="55"/>
      <c r="KJ23" s="55"/>
      <c r="KK23" s="55"/>
      <c r="KL23" s="55"/>
      <c r="KM23" s="55"/>
      <c r="KN23" s="55"/>
      <c r="KO23" s="55"/>
      <c r="KP23" s="55"/>
      <c r="KQ23" s="55"/>
      <c r="KR23" s="55"/>
      <c r="KS23" s="55"/>
      <c r="KT23" s="55"/>
      <c r="KU23" s="55"/>
      <c r="KV23" s="55"/>
      <c r="KW23" s="55"/>
      <c r="KX23" s="55"/>
      <c r="KY23" s="55"/>
      <c r="KZ23" s="55"/>
      <c r="LA23" s="55"/>
      <c r="LB23" s="55"/>
      <c r="LC23" s="55"/>
      <c r="LD23" s="55"/>
      <c r="LE23" s="55"/>
      <c r="LF23" s="55"/>
      <c r="LG23" s="55"/>
      <c r="LH23" s="55"/>
      <c r="LI23" s="55"/>
      <c r="LJ23" s="55"/>
      <c r="LK23" s="55"/>
      <c r="LL23" s="55"/>
      <c r="LM23" s="55"/>
      <c r="LN23" s="55"/>
      <c r="LO23" s="55"/>
      <c r="LP23" s="55"/>
      <c r="LQ23" s="55"/>
      <c r="LR23" s="55"/>
      <c r="LS23" s="55"/>
      <c r="LT23" s="55"/>
      <c r="LU23" s="55"/>
      <c r="LV23" s="55"/>
      <c r="LW23" s="55"/>
      <c r="LX23" s="55"/>
      <c r="LY23" s="55"/>
      <c r="LZ23" s="55"/>
      <c r="MA23" s="55"/>
      <c r="MB23" s="55"/>
      <c r="MC23" s="55"/>
      <c r="MD23" s="55"/>
      <c r="ME23" s="55"/>
      <c r="MF23" s="55"/>
      <c r="MG23" s="55"/>
      <c r="MH23" s="55"/>
      <c r="MI23" s="55"/>
      <c r="MJ23" s="55"/>
      <c r="MK23" s="55"/>
      <c r="ML23" s="55"/>
      <c r="MM23" s="55"/>
      <c r="MN23" s="55"/>
      <c r="MO23" s="55"/>
      <c r="MP23" s="55"/>
      <c r="MQ23" s="55"/>
      <c r="MR23" s="55"/>
      <c r="MS23" s="55"/>
      <c r="MT23" s="55"/>
      <c r="MU23" s="55"/>
      <c r="MV23" s="55"/>
      <c r="MW23" s="55"/>
      <c r="MX23" s="55"/>
      <c r="MY23" s="55"/>
      <c r="MZ23" s="55"/>
      <c r="NA23" s="55"/>
      <c r="NB23" s="55"/>
      <c r="NC23" s="55"/>
      <c r="ND23" s="55"/>
      <c r="NE23" s="55"/>
      <c r="NF23" s="55"/>
      <c r="NG23" s="55"/>
      <c r="NH23" s="55"/>
      <c r="NI23" s="55"/>
      <c r="NJ23" s="55"/>
      <c r="NK23" s="55"/>
      <c r="NL23" s="55"/>
      <c r="NM23" s="55"/>
      <c r="NN23" s="55"/>
      <c r="NO23" s="55"/>
      <c r="NP23" s="55"/>
      <c r="NQ23" s="55"/>
      <c r="NR23" s="55"/>
      <c r="NS23" s="55"/>
      <c r="NT23" s="55"/>
      <c r="NU23" s="55"/>
      <c r="NV23" s="55"/>
      <c r="NW23" s="55"/>
      <c r="NX23" s="55"/>
      <c r="NY23" s="55"/>
      <c r="NZ23" s="55"/>
      <c r="OA23" s="55"/>
      <c r="OB23" s="55"/>
      <c r="OC23" s="55"/>
      <c r="OD23" s="55"/>
      <c r="OE23" s="55"/>
      <c r="OF23" s="55"/>
      <c r="OG23" s="55"/>
      <c r="OH23" s="55"/>
      <c r="OI23" s="55"/>
      <c r="OJ23" s="55"/>
      <c r="OK23" s="55"/>
      <c r="OL23" s="55"/>
      <c r="OM23" s="55"/>
      <c r="ON23" s="55"/>
      <c r="OO23" s="55"/>
      <c r="OP23" s="55"/>
      <c r="OQ23" s="55"/>
      <c r="OR23" s="55"/>
      <c r="OS23" s="55"/>
      <c r="OT23" s="55"/>
      <c r="OU23" s="55"/>
      <c r="OV23" s="55"/>
      <c r="OW23" s="55"/>
      <c r="OX23" s="55"/>
      <c r="OY23" s="55"/>
      <c r="OZ23" s="55"/>
      <c r="PA23" s="55"/>
      <c r="PB23" s="55"/>
      <c r="PC23" s="55"/>
      <c r="PD23" s="55"/>
      <c r="PE23" s="55"/>
      <c r="PF23" s="55"/>
      <c r="PG23" s="55"/>
      <c r="PH23" s="55"/>
      <c r="PI23" s="55"/>
      <c r="PJ23" s="55"/>
      <c r="PK23" s="55"/>
      <c r="PL23" s="55"/>
      <c r="PM23" s="55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</row>
    <row r="24" spans="1:567" ht="15" customHeight="1" x14ac:dyDescent="0.2">
      <c r="A24" s="89"/>
      <c r="B24" s="18">
        <v>4.2</v>
      </c>
      <c r="C24" s="19" t="s">
        <v>194</v>
      </c>
      <c r="D24" s="19"/>
      <c r="E24" s="21"/>
      <c r="F24" s="21"/>
      <c r="G24" s="18" t="s">
        <v>10</v>
      </c>
      <c r="H24" s="18">
        <v>9</v>
      </c>
      <c r="I24" s="73">
        <v>2350</v>
      </c>
      <c r="J24" s="69"/>
      <c r="K24" s="17">
        <f t="shared" si="0"/>
        <v>0</v>
      </c>
      <c r="L24" s="8"/>
      <c r="M24" s="52"/>
      <c r="N24" s="8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4"/>
      <c r="EE24" s="54"/>
      <c r="EF24" s="54"/>
      <c r="EG24" s="54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  <c r="IQ24" s="55"/>
      <c r="IR24" s="55"/>
      <c r="IS24" s="55"/>
      <c r="IT24" s="55"/>
      <c r="IU24" s="55"/>
      <c r="IV24" s="55"/>
      <c r="IW24" s="55"/>
      <c r="IX24" s="55"/>
      <c r="IY24" s="55"/>
      <c r="IZ24" s="55"/>
      <c r="JA24" s="55"/>
      <c r="JB24" s="55"/>
      <c r="JC24" s="55"/>
      <c r="JD24" s="55"/>
      <c r="JE24" s="55"/>
      <c r="JF24" s="55"/>
      <c r="JG24" s="55"/>
      <c r="JH24" s="55"/>
      <c r="JI24" s="55"/>
      <c r="JJ24" s="55"/>
      <c r="JK24" s="55"/>
      <c r="JL24" s="55"/>
      <c r="JM24" s="55"/>
      <c r="JN24" s="55"/>
      <c r="JO24" s="55"/>
      <c r="JP24" s="55"/>
      <c r="JQ24" s="55"/>
      <c r="JR24" s="55"/>
      <c r="JS24" s="55"/>
      <c r="JT24" s="55"/>
      <c r="JU24" s="55"/>
      <c r="JV24" s="55"/>
      <c r="JW24" s="55"/>
      <c r="JX24" s="55"/>
      <c r="JY24" s="55"/>
      <c r="JZ24" s="55"/>
      <c r="KA24" s="55"/>
      <c r="KB24" s="55"/>
      <c r="KC24" s="55"/>
      <c r="KD24" s="55"/>
      <c r="KE24" s="55"/>
      <c r="KF24" s="55"/>
      <c r="KG24" s="55"/>
      <c r="KH24" s="55"/>
      <c r="KI24" s="55"/>
      <c r="KJ24" s="55"/>
      <c r="KK24" s="55"/>
      <c r="KL24" s="55"/>
      <c r="KM24" s="55"/>
      <c r="KN24" s="55"/>
      <c r="KO24" s="55"/>
      <c r="KP24" s="55"/>
      <c r="KQ24" s="55"/>
      <c r="KR24" s="55"/>
      <c r="KS24" s="55"/>
      <c r="KT24" s="55"/>
      <c r="KU24" s="55"/>
      <c r="KV24" s="55"/>
      <c r="KW24" s="55"/>
      <c r="KX24" s="55"/>
      <c r="KY24" s="55"/>
      <c r="KZ24" s="55"/>
      <c r="LA24" s="55"/>
      <c r="LB24" s="55"/>
      <c r="LC24" s="55"/>
      <c r="LD24" s="55"/>
      <c r="LE24" s="55"/>
      <c r="LF24" s="55"/>
      <c r="LG24" s="55"/>
      <c r="LH24" s="55"/>
      <c r="LI24" s="55"/>
      <c r="LJ24" s="55"/>
      <c r="LK24" s="55"/>
      <c r="LL24" s="55"/>
      <c r="LM24" s="55"/>
      <c r="LN24" s="55"/>
      <c r="LO24" s="55"/>
      <c r="LP24" s="55"/>
      <c r="LQ24" s="55"/>
      <c r="LR24" s="55"/>
      <c r="LS24" s="55"/>
      <c r="LT24" s="55"/>
      <c r="LU24" s="55"/>
      <c r="LV24" s="55"/>
      <c r="LW24" s="55"/>
      <c r="LX24" s="55"/>
      <c r="LY24" s="55"/>
      <c r="LZ24" s="55"/>
      <c r="MA24" s="55"/>
      <c r="MB24" s="55"/>
      <c r="MC24" s="55"/>
      <c r="MD24" s="55"/>
      <c r="ME24" s="55"/>
      <c r="MF24" s="55"/>
      <c r="MG24" s="55"/>
      <c r="MH24" s="55"/>
      <c r="MI24" s="55"/>
      <c r="MJ24" s="55"/>
      <c r="MK24" s="55"/>
      <c r="ML24" s="55"/>
      <c r="MM24" s="55"/>
      <c r="MN24" s="55"/>
      <c r="MO24" s="55"/>
      <c r="MP24" s="55"/>
      <c r="MQ24" s="55"/>
      <c r="MR24" s="55"/>
      <c r="MS24" s="55"/>
      <c r="MT24" s="55"/>
      <c r="MU24" s="55"/>
      <c r="MV24" s="55"/>
      <c r="MW24" s="55"/>
      <c r="MX24" s="55"/>
      <c r="MY24" s="55"/>
      <c r="MZ24" s="55"/>
      <c r="NA24" s="55"/>
      <c r="NB24" s="55"/>
      <c r="NC24" s="55"/>
      <c r="ND24" s="55"/>
      <c r="NE24" s="55"/>
      <c r="NF24" s="55"/>
      <c r="NG24" s="55"/>
      <c r="NH24" s="55"/>
      <c r="NI24" s="55"/>
      <c r="NJ24" s="55"/>
      <c r="NK24" s="55"/>
      <c r="NL24" s="55"/>
      <c r="NM24" s="55"/>
      <c r="NN24" s="55"/>
      <c r="NO24" s="55"/>
      <c r="NP24" s="55"/>
      <c r="NQ24" s="55"/>
      <c r="NR24" s="55"/>
      <c r="NS24" s="55"/>
      <c r="NT24" s="55"/>
      <c r="NU24" s="55"/>
      <c r="NV24" s="55"/>
      <c r="NW24" s="55"/>
      <c r="NX24" s="55"/>
      <c r="NY24" s="55"/>
      <c r="NZ24" s="55"/>
      <c r="OA24" s="55"/>
      <c r="OB24" s="55"/>
      <c r="OC24" s="55"/>
      <c r="OD24" s="55"/>
      <c r="OE24" s="55"/>
      <c r="OF24" s="55"/>
      <c r="OG24" s="55"/>
      <c r="OH24" s="55"/>
      <c r="OI24" s="55"/>
      <c r="OJ24" s="55"/>
      <c r="OK24" s="55"/>
      <c r="OL24" s="55"/>
      <c r="OM24" s="55"/>
      <c r="ON24" s="55"/>
      <c r="OO24" s="55"/>
      <c r="OP24" s="55"/>
      <c r="OQ24" s="55"/>
      <c r="OR24" s="55"/>
      <c r="OS24" s="55"/>
      <c r="OT24" s="55"/>
      <c r="OU24" s="55"/>
      <c r="OV24" s="55"/>
      <c r="OW24" s="55"/>
      <c r="OX24" s="55"/>
      <c r="OY24" s="55"/>
      <c r="OZ24" s="55"/>
      <c r="PA24" s="55"/>
      <c r="PB24" s="55"/>
      <c r="PC24" s="55"/>
      <c r="PD24" s="55"/>
      <c r="PE24" s="55"/>
      <c r="PF24" s="55"/>
      <c r="PG24" s="55"/>
      <c r="PH24" s="55"/>
      <c r="PI24" s="55"/>
      <c r="PJ24" s="55"/>
      <c r="PK24" s="55"/>
      <c r="PL24" s="55"/>
      <c r="PM24" s="55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</row>
    <row r="25" spans="1:567" ht="15" customHeight="1" x14ac:dyDescent="0.2">
      <c r="A25" s="89"/>
      <c r="B25" s="18">
        <v>4.2</v>
      </c>
      <c r="C25" s="19" t="s">
        <v>195</v>
      </c>
      <c r="D25" s="19"/>
      <c r="E25" s="21"/>
      <c r="F25" s="21"/>
      <c r="G25" s="18" t="s">
        <v>10</v>
      </c>
      <c r="H25" s="18">
        <v>9</v>
      </c>
      <c r="I25" s="73">
        <v>2750</v>
      </c>
      <c r="J25" s="69"/>
      <c r="K25" s="17">
        <f t="shared" si="0"/>
        <v>0</v>
      </c>
      <c r="L25" s="8"/>
      <c r="M25" s="52"/>
      <c r="N25" s="8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4"/>
      <c r="EE25" s="54"/>
      <c r="EF25" s="54"/>
      <c r="EG25" s="54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  <c r="IX25" s="55"/>
      <c r="IY25" s="55"/>
      <c r="IZ25" s="55"/>
      <c r="JA25" s="55"/>
      <c r="JB25" s="55"/>
      <c r="JC25" s="55"/>
      <c r="JD25" s="55"/>
      <c r="JE25" s="55"/>
      <c r="JF25" s="55"/>
      <c r="JG25" s="55"/>
      <c r="JH25" s="55"/>
      <c r="JI25" s="55"/>
      <c r="JJ25" s="55"/>
      <c r="JK25" s="55"/>
      <c r="JL25" s="55"/>
      <c r="JM25" s="55"/>
      <c r="JN25" s="55"/>
      <c r="JO25" s="55"/>
      <c r="JP25" s="55"/>
      <c r="JQ25" s="55"/>
      <c r="JR25" s="55"/>
      <c r="JS25" s="55"/>
      <c r="JT25" s="55"/>
      <c r="JU25" s="55"/>
      <c r="JV25" s="55"/>
      <c r="JW25" s="55"/>
      <c r="JX25" s="55"/>
      <c r="JY25" s="55"/>
      <c r="JZ25" s="55"/>
      <c r="KA25" s="55"/>
      <c r="KB25" s="55"/>
      <c r="KC25" s="55"/>
      <c r="KD25" s="55"/>
      <c r="KE25" s="55"/>
      <c r="KF25" s="55"/>
      <c r="KG25" s="55"/>
      <c r="KH25" s="55"/>
      <c r="KI25" s="55"/>
      <c r="KJ25" s="55"/>
      <c r="KK25" s="55"/>
      <c r="KL25" s="55"/>
      <c r="KM25" s="55"/>
      <c r="KN25" s="55"/>
      <c r="KO25" s="55"/>
      <c r="KP25" s="55"/>
      <c r="KQ25" s="55"/>
      <c r="KR25" s="55"/>
      <c r="KS25" s="55"/>
      <c r="KT25" s="55"/>
      <c r="KU25" s="55"/>
      <c r="KV25" s="55"/>
      <c r="KW25" s="55"/>
      <c r="KX25" s="55"/>
      <c r="KY25" s="55"/>
      <c r="KZ25" s="55"/>
      <c r="LA25" s="55"/>
      <c r="LB25" s="55"/>
      <c r="LC25" s="55"/>
      <c r="LD25" s="55"/>
      <c r="LE25" s="55"/>
      <c r="LF25" s="55"/>
      <c r="LG25" s="55"/>
      <c r="LH25" s="55"/>
      <c r="LI25" s="55"/>
      <c r="LJ25" s="55"/>
      <c r="LK25" s="55"/>
      <c r="LL25" s="55"/>
      <c r="LM25" s="55"/>
      <c r="LN25" s="55"/>
      <c r="LO25" s="55"/>
      <c r="LP25" s="55"/>
      <c r="LQ25" s="55"/>
      <c r="LR25" s="55"/>
      <c r="LS25" s="55"/>
      <c r="LT25" s="55"/>
      <c r="LU25" s="55"/>
      <c r="LV25" s="55"/>
      <c r="LW25" s="55"/>
      <c r="LX25" s="55"/>
      <c r="LY25" s="55"/>
      <c r="LZ25" s="55"/>
      <c r="MA25" s="55"/>
      <c r="MB25" s="55"/>
      <c r="MC25" s="55"/>
      <c r="MD25" s="55"/>
      <c r="ME25" s="55"/>
      <c r="MF25" s="55"/>
      <c r="MG25" s="55"/>
      <c r="MH25" s="55"/>
      <c r="MI25" s="55"/>
      <c r="MJ25" s="55"/>
      <c r="MK25" s="55"/>
      <c r="ML25" s="55"/>
      <c r="MM25" s="55"/>
      <c r="MN25" s="55"/>
      <c r="MO25" s="55"/>
      <c r="MP25" s="55"/>
      <c r="MQ25" s="55"/>
      <c r="MR25" s="55"/>
      <c r="MS25" s="55"/>
      <c r="MT25" s="55"/>
      <c r="MU25" s="55"/>
      <c r="MV25" s="55"/>
      <c r="MW25" s="55"/>
      <c r="MX25" s="55"/>
      <c r="MY25" s="55"/>
      <c r="MZ25" s="55"/>
      <c r="NA25" s="55"/>
      <c r="NB25" s="55"/>
      <c r="NC25" s="55"/>
      <c r="ND25" s="55"/>
      <c r="NE25" s="55"/>
      <c r="NF25" s="55"/>
      <c r="NG25" s="55"/>
      <c r="NH25" s="55"/>
      <c r="NI25" s="55"/>
      <c r="NJ25" s="55"/>
      <c r="NK25" s="55"/>
      <c r="NL25" s="55"/>
      <c r="NM25" s="55"/>
      <c r="NN25" s="55"/>
      <c r="NO25" s="55"/>
      <c r="NP25" s="55"/>
      <c r="NQ25" s="55"/>
      <c r="NR25" s="55"/>
      <c r="NS25" s="55"/>
      <c r="NT25" s="55"/>
      <c r="NU25" s="55"/>
      <c r="NV25" s="55"/>
      <c r="NW25" s="55"/>
      <c r="NX25" s="55"/>
      <c r="NY25" s="55"/>
      <c r="NZ25" s="55"/>
      <c r="OA25" s="55"/>
      <c r="OB25" s="55"/>
      <c r="OC25" s="55"/>
      <c r="OD25" s="55"/>
      <c r="OE25" s="55"/>
      <c r="OF25" s="55"/>
      <c r="OG25" s="55"/>
      <c r="OH25" s="55"/>
      <c r="OI25" s="55"/>
      <c r="OJ25" s="55"/>
      <c r="OK25" s="55"/>
      <c r="OL25" s="55"/>
      <c r="OM25" s="55"/>
      <c r="ON25" s="55"/>
      <c r="OO25" s="55"/>
      <c r="OP25" s="55"/>
      <c r="OQ25" s="55"/>
      <c r="OR25" s="55"/>
      <c r="OS25" s="55"/>
      <c r="OT25" s="55"/>
      <c r="OU25" s="55"/>
      <c r="OV25" s="55"/>
      <c r="OW25" s="55"/>
      <c r="OX25" s="55"/>
      <c r="OY25" s="55"/>
      <c r="OZ25" s="55"/>
      <c r="PA25" s="55"/>
      <c r="PB25" s="55"/>
      <c r="PC25" s="55"/>
      <c r="PD25" s="55"/>
      <c r="PE25" s="55"/>
      <c r="PF25" s="55"/>
      <c r="PG25" s="55"/>
      <c r="PH25" s="55"/>
      <c r="PI25" s="55"/>
      <c r="PJ25" s="55"/>
      <c r="PK25" s="55"/>
      <c r="PL25" s="55"/>
      <c r="PM25" s="55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</row>
    <row r="26" spans="1:567" ht="15" customHeight="1" x14ac:dyDescent="0.2">
      <c r="A26" s="89"/>
      <c r="B26" s="18">
        <v>4.2</v>
      </c>
      <c r="C26" s="19" t="s">
        <v>196</v>
      </c>
      <c r="D26" s="19"/>
      <c r="E26" s="21"/>
      <c r="F26" s="21"/>
      <c r="G26" s="18" t="s">
        <v>10</v>
      </c>
      <c r="H26" s="18">
        <v>9</v>
      </c>
      <c r="I26" s="73">
        <v>3850</v>
      </c>
      <c r="J26" s="69"/>
      <c r="K26" s="17">
        <f t="shared" si="0"/>
        <v>0</v>
      </c>
      <c r="L26" s="8"/>
      <c r="M26" s="52"/>
      <c r="N26" s="8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4"/>
      <c r="EE26" s="54"/>
      <c r="EF26" s="54"/>
      <c r="EG26" s="54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  <c r="IQ26" s="55"/>
      <c r="IR26" s="55"/>
      <c r="IS26" s="55"/>
      <c r="IT26" s="55"/>
      <c r="IU26" s="55"/>
      <c r="IV26" s="55"/>
      <c r="IW26" s="55"/>
      <c r="IX26" s="55"/>
      <c r="IY26" s="55"/>
      <c r="IZ26" s="55"/>
      <c r="JA26" s="55"/>
      <c r="JB26" s="55"/>
      <c r="JC26" s="55"/>
      <c r="JD26" s="55"/>
      <c r="JE26" s="55"/>
      <c r="JF26" s="55"/>
      <c r="JG26" s="55"/>
      <c r="JH26" s="55"/>
      <c r="JI26" s="55"/>
      <c r="JJ26" s="55"/>
      <c r="JK26" s="55"/>
      <c r="JL26" s="55"/>
      <c r="JM26" s="55"/>
      <c r="JN26" s="55"/>
      <c r="JO26" s="55"/>
      <c r="JP26" s="55"/>
      <c r="JQ26" s="55"/>
      <c r="JR26" s="55"/>
      <c r="JS26" s="55"/>
      <c r="JT26" s="55"/>
      <c r="JU26" s="55"/>
      <c r="JV26" s="55"/>
      <c r="JW26" s="55"/>
      <c r="JX26" s="55"/>
      <c r="JY26" s="55"/>
      <c r="JZ26" s="55"/>
      <c r="KA26" s="55"/>
      <c r="KB26" s="55"/>
      <c r="KC26" s="55"/>
      <c r="KD26" s="55"/>
      <c r="KE26" s="55"/>
      <c r="KF26" s="55"/>
      <c r="KG26" s="55"/>
      <c r="KH26" s="55"/>
      <c r="KI26" s="55"/>
      <c r="KJ26" s="55"/>
      <c r="KK26" s="55"/>
      <c r="KL26" s="55"/>
      <c r="KM26" s="55"/>
      <c r="KN26" s="55"/>
      <c r="KO26" s="55"/>
      <c r="KP26" s="55"/>
      <c r="KQ26" s="55"/>
      <c r="KR26" s="55"/>
      <c r="KS26" s="55"/>
      <c r="KT26" s="55"/>
      <c r="KU26" s="55"/>
      <c r="KV26" s="55"/>
      <c r="KW26" s="55"/>
      <c r="KX26" s="55"/>
      <c r="KY26" s="55"/>
      <c r="KZ26" s="55"/>
      <c r="LA26" s="55"/>
      <c r="LB26" s="55"/>
      <c r="LC26" s="55"/>
      <c r="LD26" s="55"/>
      <c r="LE26" s="55"/>
      <c r="LF26" s="55"/>
      <c r="LG26" s="55"/>
      <c r="LH26" s="55"/>
      <c r="LI26" s="55"/>
      <c r="LJ26" s="55"/>
      <c r="LK26" s="55"/>
      <c r="LL26" s="55"/>
      <c r="LM26" s="55"/>
      <c r="LN26" s="55"/>
      <c r="LO26" s="55"/>
      <c r="LP26" s="55"/>
      <c r="LQ26" s="55"/>
      <c r="LR26" s="55"/>
      <c r="LS26" s="55"/>
      <c r="LT26" s="55"/>
      <c r="LU26" s="55"/>
      <c r="LV26" s="55"/>
      <c r="LW26" s="55"/>
      <c r="LX26" s="55"/>
      <c r="LY26" s="55"/>
      <c r="LZ26" s="55"/>
      <c r="MA26" s="55"/>
      <c r="MB26" s="55"/>
      <c r="MC26" s="55"/>
      <c r="MD26" s="55"/>
      <c r="ME26" s="55"/>
      <c r="MF26" s="55"/>
      <c r="MG26" s="55"/>
      <c r="MH26" s="55"/>
      <c r="MI26" s="55"/>
      <c r="MJ26" s="55"/>
      <c r="MK26" s="55"/>
      <c r="ML26" s="55"/>
      <c r="MM26" s="55"/>
      <c r="MN26" s="55"/>
      <c r="MO26" s="55"/>
      <c r="MP26" s="55"/>
      <c r="MQ26" s="55"/>
      <c r="MR26" s="55"/>
      <c r="MS26" s="55"/>
      <c r="MT26" s="55"/>
      <c r="MU26" s="55"/>
      <c r="MV26" s="55"/>
      <c r="MW26" s="55"/>
      <c r="MX26" s="55"/>
      <c r="MY26" s="55"/>
      <c r="MZ26" s="55"/>
      <c r="NA26" s="55"/>
      <c r="NB26" s="55"/>
      <c r="NC26" s="55"/>
      <c r="ND26" s="55"/>
      <c r="NE26" s="55"/>
      <c r="NF26" s="55"/>
      <c r="NG26" s="55"/>
      <c r="NH26" s="55"/>
      <c r="NI26" s="55"/>
      <c r="NJ26" s="55"/>
      <c r="NK26" s="55"/>
      <c r="NL26" s="55"/>
      <c r="NM26" s="55"/>
      <c r="NN26" s="55"/>
      <c r="NO26" s="55"/>
      <c r="NP26" s="55"/>
      <c r="NQ26" s="55"/>
      <c r="NR26" s="55"/>
      <c r="NS26" s="55"/>
      <c r="NT26" s="55"/>
      <c r="NU26" s="55"/>
      <c r="NV26" s="55"/>
      <c r="NW26" s="55"/>
      <c r="NX26" s="55"/>
      <c r="NY26" s="55"/>
      <c r="NZ26" s="55"/>
      <c r="OA26" s="55"/>
      <c r="OB26" s="55"/>
      <c r="OC26" s="55"/>
      <c r="OD26" s="55"/>
      <c r="OE26" s="55"/>
      <c r="OF26" s="55"/>
      <c r="OG26" s="55"/>
      <c r="OH26" s="55"/>
      <c r="OI26" s="55"/>
      <c r="OJ26" s="55"/>
      <c r="OK26" s="55"/>
      <c r="OL26" s="55"/>
      <c r="OM26" s="55"/>
      <c r="ON26" s="55"/>
      <c r="OO26" s="55"/>
      <c r="OP26" s="55"/>
      <c r="OQ26" s="55"/>
      <c r="OR26" s="55"/>
      <c r="OS26" s="55"/>
      <c r="OT26" s="55"/>
      <c r="OU26" s="55"/>
      <c r="OV26" s="55"/>
      <c r="OW26" s="55"/>
      <c r="OX26" s="55"/>
      <c r="OY26" s="55"/>
      <c r="OZ26" s="55"/>
      <c r="PA26" s="55"/>
      <c r="PB26" s="55"/>
      <c r="PC26" s="55"/>
      <c r="PD26" s="55"/>
      <c r="PE26" s="55"/>
      <c r="PF26" s="55"/>
      <c r="PG26" s="55"/>
      <c r="PH26" s="55"/>
      <c r="PI26" s="55"/>
      <c r="PJ26" s="55"/>
      <c r="PK26" s="55"/>
      <c r="PL26" s="55"/>
      <c r="PM26" s="55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</row>
    <row r="27" spans="1:567" ht="15" customHeight="1" x14ac:dyDescent="0.2">
      <c r="A27" s="89"/>
      <c r="B27" s="18">
        <v>4.2</v>
      </c>
      <c r="C27" s="19" t="s">
        <v>197</v>
      </c>
      <c r="D27" s="19"/>
      <c r="E27" s="21"/>
      <c r="F27" s="21"/>
      <c r="G27" s="18" t="s">
        <v>10</v>
      </c>
      <c r="H27" s="18">
        <v>9</v>
      </c>
      <c r="I27" s="73">
        <v>6500</v>
      </c>
      <c r="J27" s="69"/>
      <c r="K27" s="17">
        <f t="shared" si="0"/>
        <v>0</v>
      </c>
      <c r="L27" s="8"/>
      <c r="M27" s="52"/>
      <c r="N27" s="8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4"/>
      <c r="EE27" s="54"/>
      <c r="EF27" s="54"/>
      <c r="EG27" s="54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5"/>
      <c r="JM27" s="55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5"/>
      <c r="KD27" s="55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5"/>
      <c r="KU27" s="55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  <c r="LI27" s="55"/>
      <c r="LJ27" s="55"/>
      <c r="LK27" s="55"/>
      <c r="LL27" s="55"/>
      <c r="LM27" s="55"/>
      <c r="LN27" s="55"/>
      <c r="LO27" s="55"/>
      <c r="LP27" s="55"/>
      <c r="LQ27" s="55"/>
      <c r="LR27" s="55"/>
      <c r="LS27" s="55"/>
      <c r="LT27" s="55"/>
      <c r="LU27" s="55"/>
      <c r="LV27" s="55"/>
      <c r="LW27" s="55"/>
      <c r="LX27" s="55"/>
      <c r="LY27" s="55"/>
      <c r="LZ27" s="55"/>
      <c r="MA27" s="55"/>
      <c r="MB27" s="55"/>
      <c r="MC27" s="55"/>
      <c r="MD27" s="55"/>
      <c r="ME27" s="55"/>
      <c r="MF27" s="55"/>
      <c r="MG27" s="55"/>
      <c r="MH27" s="55"/>
      <c r="MI27" s="55"/>
      <c r="MJ27" s="55"/>
      <c r="MK27" s="55"/>
      <c r="ML27" s="55"/>
      <c r="MM27" s="55"/>
      <c r="MN27" s="55"/>
      <c r="MO27" s="55"/>
      <c r="MP27" s="55"/>
      <c r="MQ27" s="55"/>
      <c r="MR27" s="55"/>
      <c r="MS27" s="55"/>
      <c r="MT27" s="55"/>
      <c r="MU27" s="55"/>
      <c r="MV27" s="55"/>
      <c r="MW27" s="55"/>
      <c r="MX27" s="55"/>
      <c r="MY27" s="55"/>
      <c r="MZ27" s="55"/>
      <c r="NA27" s="55"/>
      <c r="NB27" s="55"/>
      <c r="NC27" s="55"/>
      <c r="ND27" s="55"/>
      <c r="NE27" s="55"/>
      <c r="NF27" s="55"/>
      <c r="NG27" s="55"/>
      <c r="NH27" s="55"/>
      <c r="NI27" s="55"/>
      <c r="NJ27" s="55"/>
      <c r="NK27" s="55"/>
      <c r="NL27" s="55"/>
      <c r="NM27" s="55"/>
      <c r="NN27" s="55"/>
      <c r="NO27" s="55"/>
      <c r="NP27" s="55"/>
      <c r="NQ27" s="55"/>
      <c r="NR27" s="55"/>
      <c r="NS27" s="55"/>
      <c r="NT27" s="55"/>
      <c r="NU27" s="55"/>
      <c r="NV27" s="55"/>
      <c r="NW27" s="55"/>
      <c r="NX27" s="55"/>
      <c r="NY27" s="55"/>
      <c r="NZ27" s="55"/>
      <c r="OA27" s="55"/>
      <c r="OB27" s="55"/>
      <c r="OC27" s="55"/>
      <c r="OD27" s="55"/>
      <c r="OE27" s="55"/>
      <c r="OF27" s="55"/>
      <c r="OG27" s="55"/>
      <c r="OH27" s="55"/>
      <c r="OI27" s="55"/>
      <c r="OJ27" s="55"/>
      <c r="OK27" s="55"/>
      <c r="OL27" s="55"/>
      <c r="OM27" s="55"/>
      <c r="ON27" s="55"/>
      <c r="OO27" s="55"/>
      <c r="OP27" s="55"/>
      <c r="OQ27" s="55"/>
      <c r="OR27" s="55"/>
      <c r="OS27" s="55"/>
      <c r="OT27" s="55"/>
      <c r="OU27" s="55"/>
      <c r="OV27" s="55"/>
      <c r="OW27" s="55"/>
      <c r="OX27" s="55"/>
      <c r="OY27" s="55"/>
      <c r="OZ27" s="55"/>
      <c r="PA27" s="55"/>
      <c r="PB27" s="55"/>
      <c r="PC27" s="55"/>
      <c r="PD27" s="55"/>
      <c r="PE27" s="55"/>
      <c r="PF27" s="55"/>
      <c r="PG27" s="55"/>
      <c r="PH27" s="55"/>
      <c r="PI27" s="55"/>
      <c r="PJ27" s="55"/>
      <c r="PK27" s="55"/>
      <c r="PL27" s="55"/>
      <c r="PM27" s="55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</row>
    <row r="28" spans="1:567" ht="15" customHeight="1" x14ac:dyDescent="0.2">
      <c r="A28" s="89"/>
      <c r="B28" s="18">
        <v>4.3</v>
      </c>
      <c r="C28" s="19" t="s">
        <v>184</v>
      </c>
      <c r="D28" s="20"/>
      <c r="E28" s="21"/>
      <c r="F28" s="21"/>
      <c r="G28" s="18" t="s">
        <v>10</v>
      </c>
      <c r="H28" s="18">
        <v>9</v>
      </c>
      <c r="I28" s="73">
        <v>2250</v>
      </c>
      <c r="J28" s="69"/>
      <c r="K28" s="17">
        <f t="shared" si="0"/>
        <v>0</v>
      </c>
      <c r="L28" s="8"/>
      <c r="M28" s="52"/>
      <c r="N28" s="8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4"/>
      <c r="EE28" s="54"/>
      <c r="EF28" s="54"/>
      <c r="EG28" s="54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JC28" s="55"/>
      <c r="JD28" s="55"/>
      <c r="JE28" s="55"/>
      <c r="JF28" s="55"/>
      <c r="JG28" s="55"/>
      <c r="JH28" s="55"/>
      <c r="JI28" s="55"/>
      <c r="JJ28" s="55"/>
      <c r="JK28" s="55"/>
      <c r="JL28" s="55"/>
      <c r="JM28" s="55"/>
      <c r="JN28" s="55"/>
      <c r="JO28" s="55"/>
      <c r="JP28" s="55"/>
      <c r="JQ28" s="55"/>
      <c r="JR28" s="55"/>
      <c r="JS28" s="55"/>
      <c r="JT28" s="55"/>
      <c r="JU28" s="55"/>
      <c r="JV28" s="55"/>
      <c r="JW28" s="55"/>
      <c r="JX28" s="55"/>
      <c r="JY28" s="55"/>
      <c r="JZ28" s="55"/>
      <c r="KA28" s="55"/>
      <c r="KB28" s="55"/>
      <c r="KC28" s="55"/>
      <c r="KD28" s="55"/>
      <c r="KE28" s="55"/>
      <c r="KF28" s="55"/>
      <c r="KG28" s="55"/>
      <c r="KH28" s="55"/>
      <c r="KI28" s="55"/>
      <c r="KJ28" s="55"/>
      <c r="KK28" s="55"/>
      <c r="KL28" s="55"/>
      <c r="KM28" s="55"/>
      <c r="KN28" s="55"/>
      <c r="KO28" s="55"/>
      <c r="KP28" s="55"/>
      <c r="KQ28" s="55"/>
      <c r="KR28" s="55"/>
      <c r="KS28" s="55"/>
      <c r="KT28" s="55"/>
      <c r="KU28" s="55"/>
      <c r="KV28" s="55"/>
      <c r="KW28" s="55"/>
      <c r="KX28" s="55"/>
      <c r="KY28" s="55"/>
      <c r="KZ28" s="55"/>
      <c r="LA28" s="55"/>
      <c r="LB28" s="55"/>
      <c r="LC28" s="55"/>
      <c r="LD28" s="55"/>
      <c r="LE28" s="55"/>
      <c r="LF28" s="55"/>
      <c r="LG28" s="55"/>
      <c r="LH28" s="55"/>
      <c r="LI28" s="55"/>
      <c r="LJ28" s="55"/>
      <c r="LK28" s="55"/>
      <c r="LL28" s="55"/>
      <c r="LM28" s="55"/>
      <c r="LN28" s="55"/>
      <c r="LO28" s="55"/>
      <c r="LP28" s="55"/>
      <c r="LQ28" s="55"/>
      <c r="LR28" s="55"/>
      <c r="LS28" s="55"/>
      <c r="LT28" s="55"/>
      <c r="LU28" s="55"/>
      <c r="LV28" s="55"/>
      <c r="LW28" s="55"/>
      <c r="LX28" s="55"/>
      <c r="LY28" s="55"/>
      <c r="LZ28" s="55"/>
      <c r="MA28" s="55"/>
      <c r="MB28" s="55"/>
      <c r="MC28" s="55"/>
      <c r="MD28" s="55"/>
      <c r="ME28" s="55"/>
      <c r="MF28" s="55"/>
      <c r="MG28" s="55"/>
      <c r="MH28" s="55"/>
      <c r="MI28" s="55"/>
      <c r="MJ28" s="55"/>
      <c r="MK28" s="55"/>
      <c r="ML28" s="55"/>
      <c r="MM28" s="55"/>
      <c r="MN28" s="55"/>
      <c r="MO28" s="55"/>
      <c r="MP28" s="55"/>
      <c r="MQ28" s="55"/>
      <c r="MR28" s="55"/>
      <c r="MS28" s="55"/>
      <c r="MT28" s="55"/>
      <c r="MU28" s="55"/>
      <c r="MV28" s="55"/>
      <c r="MW28" s="55"/>
      <c r="MX28" s="55"/>
      <c r="MY28" s="55"/>
      <c r="MZ28" s="55"/>
      <c r="NA28" s="55"/>
      <c r="NB28" s="55"/>
      <c r="NC28" s="55"/>
      <c r="ND28" s="55"/>
      <c r="NE28" s="55"/>
      <c r="NF28" s="55"/>
      <c r="NG28" s="55"/>
      <c r="NH28" s="55"/>
      <c r="NI28" s="55"/>
      <c r="NJ28" s="55"/>
      <c r="NK28" s="55"/>
      <c r="NL28" s="55"/>
      <c r="NM28" s="55"/>
      <c r="NN28" s="55"/>
      <c r="NO28" s="55"/>
      <c r="NP28" s="55"/>
      <c r="NQ28" s="55"/>
      <c r="NR28" s="55"/>
      <c r="NS28" s="55"/>
      <c r="NT28" s="55"/>
      <c r="NU28" s="55"/>
      <c r="NV28" s="55"/>
      <c r="NW28" s="55"/>
      <c r="NX28" s="55"/>
      <c r="NY28" s="55"/>
      <c r="NZ28" s="55"/>
      <c r="OA28" s="55"/>
      <c r="OB28" s="55"/>
      <c r="OC28" s="55"/>
      <c r="OD28" s="55"/>
      <c r="OE28" s="55"/>
      <c r="OF28" s="55"/>
      <c r="OG28" s="55"/>
      <c r="OH28" s="55"/>
      <c r="OI28" s="55"/>
      <c r="OJ28" s="55"/>
      <c r="OK28" s="55"/>
      <c r="OL28" s="55"/>
      <c r="OM28" s="55"/>
      <c r="ON28" s="55"/>
      <c r="OO28" s="55"/>
      <c r="OP28" s="55"/>
      <c r="OQ28" s="55"/>
      <c r="OR28" s="55"/>
      <c r="OS28" s="55"/>
      <c r="OT28" s="55"/>
      <c r="OU28" s="55"/>
      <c r="OV28" s="55"/>
      <c r="OW28" s="55"/>
      <c r="OX28" s="55"/>
      <c r="OY28" s="55"/>
      <c r="OZ28" s="55"/>
      <c r="PA28" s="55"/>
      <c r="PB28" s="55"/>
      <c r="PC28" s="55"/>
      <c r="PD28" s="55"/>
      <c r="PE28" s="55"/>
      <c r="PF28" s="55"/>
      <c r="PG28" s="55"/>
      <c r="PH28" s="55"/>
      <c r="PI28" s="55"/>
      <c r="PJ28" s="55"/>
      <c r="PK28" s="55"/>
      <c r="PL28" s="55"/>
      <c r="PM28" s="55"/>
      <c r="PN28" s="56"/>
      <c r="PO28" s="56"/>
      <c r="PP28" s="56"/>
      <c r="PQ28" s="56"/>
      <c r="PR28" s="56"/>
      <c r="PS28" s="56"/>
      <c r="PT28" s="56"/>
      <c r="PU28" s="56"/>
      <c r="PV28" s="56"/>
      <c r="PW28" s="56"/>
      <c r="PX28" s="56"/>
      <c r="PY28" s="56"/>
      <c r="PZ28" s="56"/>
      <c r="QA28" s="56"/>
      <c r="QB28" s="56"/>
      <c r="QC28" s="56"/>
      <c r="QD28" s="56"/>
      <c r="QE28" s="56"/>
      <c r="QF28" s="56"/>
      <c r="QG28" s="56"/>
      <c r="QH28" s="56"/>
      <c r="QI28" s="56"/>
      <c r="QJ28" s="56"/>
      <c r="QK28" s="56"/>
      <c r="QL28" s="56"/>
      <c r="QM28" s="56"/>
      <c r="QN28" s="56"/>
      <c r="QO28" s="56"/>
      <c r="QP28" s="56"/>
      <c r="QQ28" s="56"/>
      <c r="QR28" s="56"/>
      <c r="QS28" s="56"/>
      <c r="QT28" s="56"/>
      <c r="QU28" s="56"/>
      <c r="QV28" s="56"/>
      <c r="QW28" s="56"/>
      <c r="QX28" s="56"/>
      <c r="QY28" s="56"/>
      <c r="QZ28" s="56"/>
      <c r="RA28" s="56"/>
      <c r="RB28" s="56"/>
      <c r="RC28" s="56"/>
      <c r="RD28" s="56"/>
      <c r="RE28" s="56"/>
      <c r="RF28" s="56"/>
      <c r="RG28" s="56"/>
      <c r="RH28" s="56"/>
      <c r="RI28" s="56"/>
      <c r="RJ28" s="56"/>
      <c r="RK28" s="56"/>
      <c r="RL28" s="56"/>
      <c r="RM28" s="56"/>
      <c r="RN28" s="56"/>
      <c r="RO28" s="56"/>
      <c r="RP28" s="56"/>
      <c r="RQ28" s="56"/>
      <c r="RR28" s="56"/>
      <c r="RS28" s="56"/>
      <c r="RT28" s="56"/>
      <c r="RU28" s="56"/>
      <c r="RV28" s="56"/>
      <c r="RW28" s="56"/>
      <c r="RX28" s="56"/>
      <c r="RY28" s="56"/>
      <c r="RZ28" s="56"/>
      <c r="SA28" s="56"/>
      <c r="SB28" s="56"/>
      <c r="SC28" s="56"/>
      <c r="SD28" s="56"/>
      <c r="SE28" s="56"/>
      <c r="SF28" s="56"/>
      <c r="SG28" s="56"/>
      <c r="SH28" s="56"/>
      <c r="SI28" s="56"/>
      <c r="SJ28" s="56"/>
      <c r="SK28" s="56"/>
      <c r="SL28" s="56"/>
      <c r="SM28" s="56"/>
      <c r="SN28" s="56"/>
      <c r="SO28" s="56"/>
      <c r="SP28" s="56"/>
      <c r="SQ28" s="56"/>
      <c r="SR28" s="56"/>
      <c r="SS28" s="56"/>
      <c r="ST28" s="56"/>
      <c r="SU28" s="56"/>
      <c r="SV28" s="56"/>
      <c r="SW28" s="56"/>
      <c r="SX28" s="56"/>
      <c r="SY28" s="56"/>
      <c r="SZ28" s="56"/>
      <c r="TA28" s="56"/>
      <c r="TB28" s="56"/>
      <c r="TC28" s="56"/>
      <c r="TD28" s="56"/>
      <c r="TE28" s="56"/>
      <c r="TF28" s="56"/>
      <c r="TG28" s="56"/>
      <c r="TH28" s="56"/>
      <c r="TI28" s="56"/>
      <c r="TJ28" s="56"/>
      <c r="TK28" s="56"/>
      <c r="TL28" s="56"/>
      <c r="TM28" s="56"/>
      <c r="TN28" s="56"/>
      <c r="TO28" s="56"/>
      <c r="TP28" s="56"/>
      <c r="TQ28" s="56"/>
      <c r="TR28" s="56"/>
      <c r="TS28" s="56"/>
      <c r="TT28" s="56"/>
      <c r="TU28" s="56"/>
      <c r="TV28" s="56"/>
      <c r="TW28" s="56"/>
      <c r="TX28" s="56"/>
      <c r="TY28" s="56"/>
      <c r="TZ28" s="56"/>
      <c r="UA28" s="56"/>
      <c r="UB28" s="56"/>
      <c r="UC28" s="56"/>
      <c r="UD28" s="56"/>
      <c r="UE28" s="56"/>
      <c r="UF28" s="56"/>
      <c r="UG28" s="56"/>
      <c r="UH28" s="56"/>
      <c r="UI28" s="56"/>
      <c r="UJ28" s="56"/>
      <c r="UK28" s="56"/>
      <c r="UL28" s="56"/>
      <c r="UM28" s="56"/>
      <c r="UN28" s="56"/>
      <c r="UO28" s="56"/>
      <c r="UP28" s="56"/>
      <c r="UQ28" s="56"/>
      <c r="UR28" s="56"/>
      <c r="US28" s="56"/>
      <c r="UT28" s="56"/>
      <c r="UU28" s="56"/>
    </row>
    <row r="29" spans="1:567" ht="15" customHeight="1" x14ac:dyDescent="0.2">
      <c r="A29" s="89"/>
      <c r="B29" s="18">
        <v>4.3</v>
      </c>
      <c r="C29" s="19" t="s">
        <v>185</v>
      </c>
      <c r="D29" s="20"/>
      <c r="E29" s="21"/>
      <c r="F29" s="21"/>
      <c r="G29" s="18" t="s">
        <v>10</v>
      </c>
      <c r="H29" s="18">
        <v>9</v>
      </c>
      <c r="I29" s="73">
        <v>3000</v>
      </c>
      <c r="J29" s="69"/>
      <c r="K29" s="17">
        <f t="shared" si="0"/>
        <v>0</v>
      </c>
      <c r="L29" s="8"/>
      <c r="M29" s="52"/>
      <c r="N29" s="8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4"/>
      <c r="EE29" s="54"/>
      <c r="EF29" s="54"/>
      <c r="EG29" s="54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  <c r="JW29" s="55"/>
      <c r="JX29" s="55"/>
      <c r="JY29" s="55"/>
      <c r="JZ29" s="55"/>
      <c r="KA29" s="55"/>
      <c r="KB29" s="55"/>
      <c r="KC29" s="55"/>
      <c r="KD29" s="55"/>
      <c r="KE29" s="55"/>
      <c r="KF29" s="55"/>
      <c r="KG29" s="55"/>
      <c r="KH29" s="55"/>
      <c r="KI29" s="55"/>
      <c r="KJ29" s="55"/>
      <c r="KK29" s="55"/>
      <c r="KL29" s="55"/>
      <c r="KM29" s="55"/>
      <c r="KN29" s="55"/>
      <c r="KO29" s="55"/>
      <c r="KP29" s="55"/>
      <c r="KQ29" s="55"/>
      <c r="KR29" s="55"/>
      <c r="KS29" s="55"/>
      <c r="KT29" s="55"/>
      <c r="KU29" s="55"/>
      <c r="KV29" s="55"/>
      <c r="KW29" s="55"/>
      <c r="KX29" s="55"/>
      <c r="KY29" s="55"/>
      <c r="KZ29" s="55"/>
      <c r="LA29" s="55"/>
      <c r="LB29" s="55"/>
      <c r="LC29" s="55"/>
      <c r="LD29" s="55"/>
      <c r="LE29" s="55"/>
      <c r="LF29" s="55"/>
      <c r="LG29" s="55"/>
      <c r="LH29" s="55"/>
      <c r="LI29" s="55"/>
      <c r="LJ29" s="55"/>
      <c r="LK29" s="55"/>
      <c r="LL29" s="55"/>
      <c r="LM29" s="55"/>
      <c r="LN29" s="55"/>
      <c r="LO29" s="55"/>
      <c r="LP29" s="55"/>
      <c r="LQ29" s="55"/>
      <c r="LR29" s="55"/>
      <c r="LS29" s="55"/>
      <c r="LT29" s="55"/>
      <c r="LU29" s="55"/>
      <c r="LV29" s="55"/>
      <c r="LW29" s="55"/>
      <c r="LX29" s="55"/>
      <c r="LY29" s="55"/>
      <c r="LZ29" s="55"/>
      <c r="MA29" s="55"/>
      <c r="MB29" s="55"/>
      <c r="MC29" s="55"/>
      <c r="MD29" s="55"/>
      <c r="ME29" s="55"/>
      <c r="MF29" s="55"/>
      <c r="MG29" s="55"/>
      <c r="MH29" s="55"/>
      <c r="MI29" s="55"/>
      <c r="MJ29" s="55"/>
      <c r="MK29" s="55"/>
      <c r="ML29" s="55"/>
      <c r="MM29" s="55"/>
      <c r="MN29" s="55"/>
      <c r="MO29" s="55"/>
      <c r="MP29" s="55"/>
      <c r="MQ29" s="55"/>
      <c r="MR29" s="55"/>
      <c r="MS29" s="55"/>
      <c r="MT29" s="55"/>
      <c r="MU29" s="55"/>
      <c r="MV29" s="55"/>
      <c r="MW29" s="55"/>
      <c r="MX29" s="55"/>
      <c r="MY29" s="55"/>
      <c r="MZ29" s="55"/>
      <c r="NA29" s="55"/>
      <c r="NB29" s="55"/>
      <c r="NC29" s="55"/>
      <c r="ND29" s="55"/>
      <c r="NE29" s="55"/>
      <c r="NF29" s="55"/>
      <c r="NG29" s="55"/>
      <c r="NH29" s="55"/>
      <c r="NI29" s="55"/>
      <c r="NJ29" s="55"/>
      <c r="NK29" s="55"/>
      <c r="NL29" s="55"/>
      <c r="NM29" s="55"/>
      <c r="NN29" s="55"/>
      <c r="NO29" s="55"/>
      <c r="NP29" s="55"/>
      <c r="NQ29" s="55"/>
      <c r="NR29" s="55"/>
      <c r="NS29" s="55"/>
      <c r="NT29" s="55"/>
      <c r="NU29" s="55"/>
      <c r="NV29" s="55"/>
      <c r="NW29" s="55"/>
      <c r="NX29" s="55"/>
      <c r="NY29" s="55"/>
      <c r="NZ29" s="55"/>
      <c r="OA29" s="55"/>
      <c r="OB29" s="55"/>
      <c r="OC29" s="55"/>
      <c r="OD29" s="55"/>
      <c r="OE29" s="55"/>
      <c r="OF29" s="55"/>
      <c r="OG29" s="55"/>
      <c r="OH29" s="55"/>
      <c r="OI29" s="55"/>
      <c r="OJ29" s="55"/>
      <c r="OK29" s="55"/>
      <c r="OL29" s="55"/>
      <c r="OM29" s="55"/>
      <c r="ON29" s="55"/>
      <c r="OO29" s="55"/>
      <c r="OP29" s="55"/>
      <c r="OQ29" s="55"/>
      <c r="OR29" s="55"/>
      <c r="OS29" s="55"/>
      <c r="OT29" s="55"/>
      <c r="OU29" s="55"/>
      <c r="OV29" s="55"/>
      <c r="OW29" s="55"/>
      <c r="OX29" s="55"/>
      <c r="OY29" s="55"/>
      <c r="OZ29" s="55"/>
      <c r="PA29" s="55"/>
      <c r="PB29" s="55"/>
      <c r="PC29" s="55"/>
      <c r="PD29" s="55"/>
      <c r="PE29" s="55"/>
      <c r="PF29" s="55"/>
      <c r="PG29" s="55"/>
      <c r="PH29" s="55"/>
      <c r="PI29" s="55"/>
      <c r="PJ29" s="55"/>
      <c r="PK29" s="55"/>
      <c r="PL29" s="55"/>
      <c r="PM29" s="55"/>
      <c r="PN29" s="56"/>
      <c r="PO29" s="56"/>
      <c r="PP29" s="56"/>
      <c r="PQ29" s="56"/>
      <c r="PR29" s="56"/>
      <c r="PS29" s="56"/>
      <c r="PT29" s="56"/>
      <c r="PU29" s="56"/>
      <c r="PV29" s="56"/>
      <c r="PW29" s="56"/>
      <c r="PX29" s="56"/>
      <c r="PY29" s="56"/>
      <c r="PZ29" s="56"/>
      <c r="QA29" s="56"/>
      <c r="QB29" s="56"/>
      <c r="QC29" s="56"/>
      <c r="QD29" s="56"/>
      <c r="QE29" s="56"/>
      <c r="QF29" s="56"/>
      <c r="QG29" s="56"/>
      <c r="QH29" s="56"/>
      <c r="QI29" s="56"/>
      <c r="QJ29" s="56"/>
      <c r="QK29" s="56"/>
      <c r="QL29" s="56"/>
      <c r="QM29" s="56"/>
      <c r="QN29" s="56"/>
      <c r="QO29" s="56"/>
      <c r="QP29" s="56"/>
      <c r="QQ29" s="56"/>
      <c r="QR29" s="56"/>
      <c r="QS29" s="56"/>
      <c r="QT29" s="56"/>
      <c r="QU29" s="56"/>
      <c r="QV29" s="56"/>
      <c r="QW29" s="56"/>
      <c r="QX29" s="56"/>
      <c r="QY29" s="56"/>
      <c r="QZ29" s="56"/>
      <c r="RA29" s="56"/>
      <c r="RB29" s="56"/>
      <c r="RC29" s="56"/>
      <c r="RD29" s="56"/>
      <c r="RE29" s="56"/>
      <c r="RF29" s="56"/>
      <c r="RG29" s="56"/>
      <c r="RH29" s="56"/>
      <c r="RI29" s="56"/>
      <c r="RJ29" s="56"/>
      <c r="RK29" s="56"/>
      <c r="RL29" s="56"/>
      <c r="RM29" s="56"/>
      <c r="RN29" s="56"/>
      <c r="RO29" s="56"/>
      <c r="RP29" s="56"/>
      <c r="RQ29" s="56"/>
      <c r="RR29" s="56"/>
      <c r="RS29" s="56"/>
      <c r="RT29" s="56"/>
      <c r="RU29" s="56"/>
      <c r="RV29" s="56"/>
      <c r="RW29" s="56"/>
      <c r="RX29" s="56"/>
      <c r="RY29" s="56"/>
      <c r="RZ29" s="56"/>
      <c r="SA29" s="56"/>
      <c r="SB29" s="56"/>
      <c r="SC29" s="56"/>
      <c r="SD29" s="56"/>
      <c r="SE29" s="56"/>
      <c r="SF29" s="56"/>
      <c r="SG29" s="56"/>
      <c r="SH29" s="56"/>
      <c r="SI29" s="56"/>
      <c r="SJ29" s="56"/>
      <c r="SK29" s="56"/>
      <c r="SL29" s="56"/>
      <c r="SM29" s="56"/>
      <c r="SN29" s="56"/>
      <c r="SO29" s="56"/>
      <c r="SP29" s="56"/>
      <c r="SQ29" s="56"/>
      <c r="SR29" s="56"/>
      <c r="SS29" s="56"/>
      <c r="ST29" s="56"/>
      <c r="SU29" s="56"/>
      <c r="SV29" s="56"/>
      <c r="SW29" s="56"/>
      <c r="SX29" s="56"/>
      <c r="SY29" s="56"/>
      <c r="SZ29" s="56"/>
      <c r="TA29" s="56"/>
      <c r="TB29" s="56"/>
      <c r="TC29" s="56"/>
      <c r="TD29" s="56"/>
      <c r="TE29" s="56"/>
      <c r="TF29" s="56"/>
      <c r="TG29" s="56"/>
      <c r="TH29" s="56"/>
      <c r="TI29" s="56"/>
      <c r="TJ29" s="56"/>
      <c r="TK29" s="56"/>
      <c r="TL29" s="56"/>
      <c r="TM29" s="56"/>
      <c r="TN29" s="56"/>
      <c r="TO29" s="56"/>
      <c r="TP29" s="56"/>
      <c r="TQ29" s="56"/>
      <c r="TR29" s="56"/>
      <c r="TS29" s="56"/>
      <c r="TT29" s="56"/>
      <c r="TU29" s="56"/>
      <c r="TV29" s="56"/>
      <c r="TW29" s="56"/>
      <c r="TX29" s="56"/>
      <c r="TY29" s="56"/>
      <c r="TZ29" s="56"/>
      <c r="UA29" s="56"/>
      <c r="UB29" s="56"/>
      <c r="UC29" s="56"/>
      <c r="UD29" s="56"/>
      <c r="UE29" s="56"/>
      <c r="UF29" s="56"/>
      <c r="UG29" s="56"/>
      <c r="UH29" s="56"/>
      <c r="UI29" s="56"/>
      <c r="UJ29" s="56"/>
      <c r="UK29" s="56"/>
      <c r="UL29" s="56"/>
      <c r="UM29" s="56"/>
      <c r="UN29" s="56"/>
      <c r="UO29" s="56"/>
      <c r="UP29" s="56"/>
      <c r="UQ29" s="56"/>
      <c r="UR29" s="56"/>
      <c r="US29" s="56"/>
      <c r="UT29" s="56"/>
      <c r="UU29" s="56"/>
    </row>
    <row r="30" spans="1:567" ht="15" customHeight="1" x14ac:dyDescent="0.2">
      <c r="A30" s="89"/>
      <c r="B30" s="18">
        <v>4.3</v>
      </c>
      <c r="C30" s="19" t="s">
        <v>187</v>
      </c>
      <c r="D30" s="20"/>
      <c r="E30" s="21"/>
      <c r="F30" s="21"/>
      <c r="G30" s="18" t="s">
        <v>10</v>
      </c>
      <c r="H30" s="18">
        <v>9</v>
      </c>
      <c r="I30" s="73">
        <v>4000</v>
      </c>
      <c r="J30" s="69"/>
      <c r="K30" s="17">
        <f t="shared" si="0"/>
        <v>0</v>
      </c>
      <c r="L30" s="8"/>
      <c r="M30" s="52"/>
      <c r="N30" s="8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4"/>
      <c r="EE30" s="54"/>
      <c r="EF30" s="54"/>
      <c r="EG30" s="54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  <c r="IQ30" s="55"/>
      <c r="IR30" s="55"/>
      <c r="IS30" s="55"/>
      <c r="IT30" s="55"/>
      <c r="IU30" s="55"/>
      <c r="IV30" s="55"/>
      <c r="IW30" s="55"/>
      <c r="IX30" s="55"/>
      <c r="IY30" s="55"/>
      <c r="IZ30" s="55"/>
      <c r="JA30" s="55"/>
      <c r="JB30" s="55"/>
      <c r="JC30" s="55"/>
      <c r="JD30" s="55"/>
      <c r="JE30" s="55"/>
      <c r="JF30" s="55"/>
      <c r="JG30" s="55"/>
      <c r="JH30" s="55"/>
      <c r="JI30" s="55"/>
      <c r="JJ30" s="55"/>
      <c r="JK30" s="55"/>
      <c r="JL30" s="55"/>
      <c r="JM30" s="55"/>
      <c r="JN30" s="55"/>
      <c r="JO30" s="55"/>
      <c r="JP30" s="55"/>
      <c r="JQ30" s="55"/>
      <c r="JR30" s="55"/>
      <c r="JS30" s="55"/>
      <c r="JT30" s="55"/>
      <c r="JU30" s="55"/>
      <c r="JV30" s="55"/>
      <c r="JW30" s="55"/>
      <c r="JX30" s="55"/>
      <c r="JY30" s="55"/>
      <c r="JZ30" s="55"/>
      <c r="KA30" s="55"/>
      <c r="KB30" s="55"/>
      <c r="KC30" s="55"/>
      <c r="KD30" s="55"/>
      <c r="KE30" s="55"/>
      <c r="KF30" s="55"/>
      <c r="KG30" s="55"/>
      <c r="KH30" s="55"/>
      <c r="KI30" s="55"/>
      <c r="KJ30" s="55"/>
      <c r="KK30" s="55"/>
      <c r="KL30" s="55"/>
      <c r="KM30" s="55"/>
      <c r="KN30" s="55"/>
      <c r="KO30" s="55"/>
      <c r="KP30" s="55"/>
      <c r="KQ30" s="55"/>
      <c r="KR30" s="55"/>
      <c r="KS30" s="55"/>
      <c r="KT30" s="55"/>
      <c r="KU30" s="55"/>
      <c r="KV30" s="55"/>
      <c r="KW30" s="55"/>
      <c r="KX30" s="55"/>
      <c r="KY30" s="55"/>
      <c r="KZ30" s="55"/>
      <c r="LA30" s="55"/>
      <c r="LB30" s="55"/>
      <c r="LC30" s="55"/>
      <c r="LD30" s="55"/>
      <c r="LE30" s="55"/>
      <c r="LF30" s="55"/>
      <c r="LG30" s="55"/>
      <c r="LH30" s="55"/>
      <c r="LI30" s="55"/>
      <c r="LJ30" s="55"/>
      <c r="LK30" s="55"/>
      <c r="LL30" s="55"/>
      <c r="LM30" s="55"/>
      <c r="LN30" s="55"/>
      <c r="LO30" s="55"/>
      <c r="LP30" s="55"/>
      <c r="LQ30" s="55"/>
      <c r="LR30" s="55"/>
      <c r="LS30" s="55"/>
      <c r="LT30" s="55"/>
      <c r="LU30" s="55"/>
      <c r="LV30" s="55"/>
      <c r="LW30" s="55"/>
      <c r="LX30" s="55"/>
      <c r="LY30" s="55"/>
      <c r="LZ30" s="55"/>
      <c r="MA30" s="55"/>
      <c r="MB30" s="55"/>
      <c r="MC30" s="55"/>
      <c r="MD30" s="55"/>
      <c r="ME30" s="55"/>
      <c r="MF30" s="55"/>
      <c r="MG30" s="55"/>
      <c r="MH30" s="55"/>
      <c r="MI30" s="55"/>
      <c r="MJ30" s="55"/>
      <c r="MK30" s="55"/>
      <c r="ML30" s="55"/>
      <c r="MM30" s="55"/>
      <c r="MN30" s="55"/>
      <c r="MO30" s="55"/>
      <c r="MP30" s="55"/>
      <c r="MQ30" s="55"/>
      <c r="MR30" s="55"/>
      <c r="MS30" s="55"/>
      <c r="MT30" s="55"/>
      <c r="MU30" s="55"/>
      <c r="MV30" s="55"/>
      <c r="MW30" s="55"/>
      <c r="MX30" s="55"/>
      <c r="MY30" s="55"/>
      <c r="MZ30" s="55"/>
      <c r="NA30" s="55"/>
      <c r="NB30" s="55"/>
      <c r="NC30" s="55"/>
      <c r="ND30" s="55"/>
      <c r="NE30" s="55"/>
      <c r="NF30" s="55"/>
      <c r="NG30" s="55"/>
      <c r="NH30" s="55"/>
      <c r="NI30" s="55"/>
      <c r="NJ30" s="55"/>
      <c r="NK30" s="55"/>
      <c r="NL30" s="55"/>
      <c r="NM30" s="55"/>
      <c r="NN30" s="55"/>
      <c r="NO30" s="55"/>
      <c r="NP30" s="55"/>
      <c r="NQ30" s="55"/>
      <c r="NR30" s="55"/>
      <c r="NS30" s="55"/>
      <c r="NT30" s="55"/>
      <c r="NU30" s="55"/>
      <c r="NV30" s="55"/>
      <c r="NW30" s="55"/>
      <c r="NX30" s="55"/>
      <c r="NY30" s="55"/>
      <c r="NZ30" s="55"/>
      <c r="OA30" s="55"/>
      <c r="OB30" s="55"/>
      <c r="OC30" s="55"/>
      <c r="OD30" s="55"/>
      <c r="OE30" s="55"/>
      <c r="OF30" s="55"/>
      <c r="OG30" s="55"/>
      <c r="OH30" s="55"/>
      <c r="OI30" s="55"/>
      <c r="OJ30" s="55"/>
      <c r="OK30" s="55"/>
      <c r="OL30" s="55"/>
      <c r="OM30" s="55"/>
      <c r="ON30" s="55"/>
      <c r="OO30" s="55"/>
      <c r="OP30" s="55"/>
      <c r="OQ30" s="55"/>
      <c r="OR30" s="55"/>
      <c r="OS30" s="55"/>
      <c r="OT30" s="55"/>
      <c r="OU30" s="55"/>
      <c r="OV30" s="55"/>
      <c r="OW30" s="55"/>
      <c r="OX30" s="55"/>
      <c r="OY30" s="55"/>
      <c r="OZ30" s="55"/>
      <c r="PA30" s="55"/>
      <c r="PB30" s="55"/>
      <c r="PC30" s="55"/>
      <c r="PD30" s="55"/>
      <c r="PE30" s="55"/>
      <c r="PF30" s="55"/>
      <c r="PG30" s="55"/>
      <c r="PH30" s="55"/>
      <c r="PI30" s="55"/>
      <c r="PJ30" s="55"/>
      <c r="PK30" s="55"/>
      <c r="PL30" s="55"/>
      <c r="PM30" s="55"/>
      <c r="PN30" s="56"/>
      <c r="PO30" s="56"/>
      <c r="PP30" s="56"/>
      <c r="PQ30" s="56"/>
      <c r="PR30" s="56"/>
      <c r="PS30" s="56"/>
      <c r="PT30" s="56"/>
      <c r="PU30" s="56"/>
      <c r="PV30" s="56"/>
      <c r="PW30" s="56"/>
      <c r="PX30" s="56"/>
      <c r="PY30" s="56"/>
      <c r="PZ30" s="56"/>
      <c r="QA30" s="56"/>
      <c r="QB30" s="56"/>
      <c r="QC30" s="56"/>
      <c r="QD30" s="56"/>
      <c r="QE30" s="56"/>
      <c r="QF30" s="56"/>
      <c r="QG30" s="56"/>
      <c r="QH30" s="56"/>
      <c r="QI30" s="56"/>
      <c r="QJ30" s="56"/>
      <c r="QK30" s="56"/>
      <c r="QL30" s="56"/>
      <c r="QM30" s="56"/>
      <c r="QN30" s="56"/>
      <c r="QO30" s="56"/>
      <c r="QP30" s="56"/>
      <c r="QQ30" s="56"/>
      <c r="QR30" s="56"/>
      <c r="QS30" s="56"/>
      <c r="QT30" s="56"/>
      <c r="QU30" s="56"/>
      <c r="QV30" s="56"/>
      <c r="QW30" s="56"/>
      <c r="QX30" s="56"/>
      <c r="QY30" s="56"/>
      <c r="QZ30" s="56"/>
      <c r="RA30" s="56"/>
      <c r="RB30" s="56"/>
      <c r="RC30" s="56"/>
      <c r="RD30" s="56"/>
      <c r="RE30" s="56"/>
      <c r="RF30" s="56"/>
      <c r="RG30" s="56"/>
      <c r="RH30" s="56"/>
      <c r="RI30" s="56"/>
      <c r="RJ30" s="56"/>
      <c r="RK30" s="56"/>
      <c r="RL30" s="56"/>
      <c r="RM30" s="56"/>
      <c r="RN30" s="56"/>
      <c r="RO30" s="56"/>
      <c r="RP30" s="56"/>
      <c r="RQ30" s="56"/>
      <c r="RR30" s="56"/>
      <c r="RS30" s="56"/>
      <c r="RT30" s="56"/>
      <c r="RU30" s="56"/>
      <c r="RV30" s="56"/>
      <c r="RW30" s="56"/>
      <c r="RX30" s="56"/>
      <c r="RY30" s="56"/>
      <c r="RZ30" s="56"/>
      <c r="SA30" s="56"/>
      <c r="SB30" s="56"/>
      <c r="SC30" s="56"/>
      <c r="SD30" s="56"/>
      <c r="SE30" s="56"/>
      <c r="SF30" s="56"/>
      <c r="SG30" s="56"/>
      <c r="SH30" s="56"/>
      <c r="SI30" s="56"/>
      <c r="SJ30" s="56"/>
      <c r="SK30" s="56"/>
      <c r="SL30" s="56"/>
      <c r="SM30" s="56"/>
      <c r="SN30" s="56"/>
      <c r="SO30" s="56"/>
      <c r="SP30" s="56"/>
      <c r="SQ30" s="56"/>
      <c r="SR30" s="56"/>
      <c r="SS30" s="56"/>
      <c r="ST30" s="56"/>
      <c r="SU30" s="56"/>
      <c r="SV30" s="56"/>
      <c r="SW30" s="56"/>
      <c r="SX30" s="56"/>
      <c r="SY30" s="56"/>
      <c r="SZ30" s="56"/>
      <c r="TA30" s="56"/>
      <c r="TB30" s="56"/>
      <c r="TC30" s="56"/>
      <c r="TD30" s="56"/>
      <c r="TE30" s="56"/>
      <c r="TF30" s="56"/>
      <c r="TG30" s="56"/>
      <c r="TH30" s="56"/>
      <c r="TI30" s="56"/>
      <c r="TJ30" s="56"/>
      <c r="TK30" s="56"/>
      <c r="TL30" s="56"/>
      <c r="TM30" s="56"/>
      <c r="TN30" s="56"/>
      <c r="TO30" s="56"/>
      <c r="TP30" s="56"/>
      <c r="TQ30" s="56"/>
      <c r="TR30" s="56"/>
      <c r="TS30" s="56"/>
      <c r="TT30" s="56"/>
      <c r="TU30" s="56"/>
      <c r="TV30" s="56"/>
      <c r="TW30" s="56"/>
      <c r="TX30" s="56"/>
      <c r="TY30" s="56"/>
      <c r="TZ30" s="56"/>
      <c r="UA30" s="56"/>
      <c r="UB30" s="56"/>
      <c r="UC30" s="56"/>
      <c r="UD30" s="56"/>
      <c r="UE30" s="56"/>
      <c r="UF30" s="56"/>
      <c r="UG30" s="56"/>
      <c r="UH30" s="56"/>
      <c r="UI30" s="56"/>
      <c r="UJ30" s="56"/>
      <c r="UK30" s="56"/>
      <c r="UL30" s="56"/>
      <c r="UM30" s="56"/>
      <c r="UN30" s="56"/>
      <c r="UO30" s="56"/>
      <c r="UP30" s="56"/>
      <c r="UQ30" s="56"/>
      <c r="UR30" s="56"/>
      <c r="US30" s="56"/>
      <c r="UT30" s="56"/>
      <c r="UU30" s="56"/>
    </row>
    <row r="31" spans="1:567" ht="15" customHeight="1" x14ac:dyDescent="0.2">
      <c r="A31" s="95"/>
      <c r="B31" s="18">
        <v>4.3</v>
      </c>
      <c r="C31" s="19" t="s">
        <v>186</v>
      </c>
      <c r="D31" s="20"/>
      <c r="E31" s="21"/>
      <c r="F31" s="21"/>
      <c r="G31" s="18" t="s">
        <v>10</v>
      </c>
      <c r="H31" s="18">
        <v>9</v>
      </c>
      <c r="I31" s="73">
        <v>6000</v>
      </c>
      <c r="J31" s="69"/>
      <c r="K31" s="17">
        <f t="shared" si="0"/>
        <v>0</v>
      </c>
      <c r="L31" s="8"/>
      <c r="M31" s="52"/>
      <c r="N31" s="8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4"/>
      <c r="EE31" s="54"/>
      <c r="EF31" s="54"/>
      <c r="EG31" s="54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  <c r="IQ31" s="55"/>
      <c r="IR31" s="55"/>
      <c r="IS31" s="55"/>
      <c r="IT31" s="55"/>
      <c r="IU31" s="55"/>
      <c r="IV31" s="55"/>
      <c r="IW31" s="55"/>
      <c r="IX31" s="55"/>
      <c r="IY31" s="55"/>
      <c r="IZ31" s="55"/>
      <c r="JA31" s="55"/>
      <c r="JB31" s="55"/>
      <c r="JC31" s="55"/>
      <c r="JD31" s="55"/>
      <c r="JE31" s="55"/>
      <c r="JF31" s="55"/>
      <c r="JG31" s="55"/>
      <c r="JH31" s="55"/>
      <c r="JI31" s="55"/>
      <c r="JJ31" s="55"/>
      <c r="JK31" s="55"/>
      <c r="JL31" s="55"/>
      <c r="JM31" s="55"/>
      <c r="JN31" s="55"/>
      <c r="JO31" s="55"/>
      <c r="JP31" s="55"/>
      <c r="JQ31" s="55"/>
      <c r="JR31" s="55"/>
      <c r="JS31" s="55"/>
      <c r="JT31" s="55"/>
      <c r="JU31" s="55"/>
      <c r="JV31" s="55"/>
      <c r="JW31" s="55"/>
      <c r="JX31" s="55"/>
      <c r="JY31" s="55"/>
      <c r="JZ31" s="55"/>
      <c r="KA31" s="55"/>
      <c r="KB31" s="55"/>
      <c r="KC31" s="55"/>
      <c r="KD31" s="55"/>
      <c r="KE31" s="55"/>
      <c r="KF31" s="55"/>
      <c r="KG31" s="55"/>
      <c r="KH31" s="55"/>
      <c r="KI31" s="55"/>
      <c r="KJ31" s="55"/>
      <c r="KK31" s="55"/>
      <c r="KL31" s="55"/>
      <c r="KM31" s="55"/>
      <c r="KN31" s="55"/>
      <c r="KO31" s="55"/>
      <c r="KP31" s="55"/>
      <c r="KQ31" s="55"/>
      <c r="KR31" s="55"/>
      <c r="KS31" s="55"/>
      <c r="KT31" s="55"/>
      <c r="KU31" s="55"/>
      <c r="KV31" s="55"/>
      <c r="KW31" s="55"/>
      <c r="KX31" s="55"/>
      <c r="KY31" s="55"/>
      <c r="KZ31" s="55"/>
      <c r="LA31" s="55"/>
      <c r="LB31" s="55"/>
      <c r="LC31" s="55"/>
      <c r="LD31" s="55"/>
      <c r="LE31" s="55"/>
      <c r="LF31" s="55"/>
      <c r="LG31" s="55"/>
      <c r="LH31" s="55"/>
      <c r="LI31" s="55"/>
      <c r="LJ31" s="55"/>
      <c r="LK31" s="55"/>
      <c r="LL31" s="55"/>
      <c r="LM31" s="55"/>
      <c r="LN31" s="55"/>
      <c r="LO31" s="55"/>
      <c r="LP31" s="55"/>
      <c r="LQ31" s="55"/>
      <c r="LR31" s="55"/>
      <c r="LS31" s="55"/>
      <c r="LT31" s="55"/>
      <c r="LU31" s="55"/>
      <c r="LV31" s="55"/>
      <c r="LW31" s="55"/>
      <c r="LX31" s="55"/>
      <c r="LY31" s="55"/>
      <c r="LZ31" s="55"/>
      <c r="MA31" s="55"/>
      <c r="MB31" s="55"/>
      <c r="MC31" s="55"/>
      <c r="MD31" s="55"/>
      <c r="ME31" s="55"/>
      <c r="MF31" s="55"/>
      <c r="MG31" s="55"/>
      <c r="MH31" s="55"/>
      <c r="MI31" s="55"/>
      <c r="MJ31" s="55"/>
      <c r="MK31" s="55"/>
      <c r="ML31" s="55"/>
      <c r="MM31" s="55"/>
      <c r="MN31" s="55"/>
      <c r="MO31" s="55"/>
      <c r="MP31" s="55"/>
      <c r="MQ31" s="55"/>
      <c r="MR31" s="55"/>
      <c r="MS31" s="55"/>
      <c r="MT31" s="55"/>
      <c r="MU31" s="55"/>
      <c r="MV31" s="55"/>
      <c r="MW31" s="55"/>
      <c r="MX31" s="55"/>
      <c r="MY31" s="55"/>
      <c r="MZ31" s="55"/>
      <c r="NA31" s="55"/>
      <c r="NB31" s="55"/>
      <c r="NC31" s="55"/>
      <c r="ND31" s="55"/>
      <c r="NE31" s="55"/>
      <c r="NF31" s="55"/>
      <c r="NG31" s="55"/>
      <c r="NH31" s="55"/>
      <c r="NI31" s="55"/>
      <c r="NJ31" s="55"/>
      <c r="NK31" s="55"/>
      <c r="NL31" s="55"/>
      <c r="NM31" s="55"/>
      <c r="NN31" s="55"/>
      <c r="NO31" s="55"/>
      <c r="NP31" s="55"/>
      <c r="NQ31" s="55"/>
      <c r="NR31" s="55"/>
      <c r="NS31" s="55"/>
      <c r="NT31" s="55"/>
      <c r="NU31" s="55"/>
      <c r="NV31" s="55"/>
      <c r="NW31" s="55"/>
      <c r="NX31" s="55"/>
      <c r="NY31" s="55"/>
      <c r="NZ31" s="55"/>
      <c r="OA31" s="55"/>
      <c r="OB31" s="55"/>
      <c r="OC31" s="55"/>
      <c r="OD31" s="55"/>
      <c r="OE31" s="55"/>
      <c r="OF31" s="55"/>
      <c r="OG31" s="55"/>
      <c r="OH31" s="55"/>
      <c r="OI31" s="55"/>
      <c r="OJ31" s="55"/>
      <c r="OK31" s="55"/>
      <c r="OL31" s="55"/>
      <c r="OM31" s="55"/>
      <c r="ON31" s="55"/>
      <c r="OO31" s="55"/>
      <c r="OP31" s="55"/>
      <c r="OQ31" s="55"/>
      <c r="OR31" s="55"/>
      <c r="OS31" s="55"/>
      <c r="OT31" s="55"/>
      <c r="OU31" s="55"/>
      <c r="OV31" s="55"/>
      <c r="OW31" s="55"/>
      <c r="OX31" s="55"/>
      <c r="OY31" s="55"/>
      <c r="OZ31" s="55"/>
      <c r="PA31" s="55"/>
      <c r="PB31" s="55"/>
      <c r="PC31" s="55"/>
      <c r="PD31" s="55"/>
      <c r="PE31" s="55"/>
      <c r="PF31" s="55"/>
      <c r="PG31" s="55"/>
      <c r="PH31" s="55"/>
      <c r="PI31" s="55"/>
      <c r="PJ31" s="55"/>
      <c r="PK31" s="55"/>
      <c r="PL31" s="55"/>
      <c r="PM31" s="55"/>
      <c r="PN31" s="56"/>
      <c r="PO31" s="56"/>
      <c r="PP31" s="56"/>
      <c r="PQ31" s="56"/>
      <c r="PR31" s="56"/>
      <c r="PS31" s="56"/>
      <c r="PT31" s="56"/>
      <c r="PU31" s="56"/>
      <c r="PV31" s="56"/>
      <c r="PW31" s="56"/>
      <c r="PX31" s="56"/>
      <c r="PY31" s="56"/>
      <c r="PZ31" s="56"/>
      <c r="QA31" s="56"/>
      <c r="QB31" s="56"/>
      <c r="QC31" s="56"/>
      <c r="QD31" s="56"/>
      <c r="QE31" s="56"/>
      <c r="QF31" s="56"/>
      <c r="QG31" s="56"/>
      <c r="QH31" s="56"/>
      <c r="QI31" s="56"/>
      <c r="QJ31" s="56"/>
      <c r="QK31" s="56"/>
      <c r="QL31" s="56"/>
      <c r="QM31" s="56"/>
      <c r="QN31" s="56"/>
      <c r="QO31" s="56"/>
      <c r="QP31" s="56"/>
      <c r="QQ31" s="56"/>
      <c r="QR31" s="56"/>
      <c r="QS31" s="56"/>
      <c r="QT31" s="56"/>
      <c r="QU31" s="56"/>
      <c r="QV31" s="56"/>
      <c r="QW31" s="56"/>
      <c r="QX31" s="56"/>
      <c r="QY31" s="56"/>
      <c r="QZ31" s="56"/>
      <c r="RA31" s="56"/>
      <c r="RB31" s="56"/>
      <c r="RC31" s="56"/>
      <c r="RD31" s="56"/>
      <c r="RE31" s="56"/>
      <c r="RF31" s="56"/>
      <c r="RG31" s="56"/>
      <c r="RH31" s="56"/>
      <c r="RI31" s="56"/>
      <c r="RJ31" s="56"/>
      <c r="RK31" s="56"/>
      <c r="RL31" s="56"/>
      <c r="RM31" s="56"/>
      <c r="RN31" s="56"/>
      <c r="RO31" s="56"/>
      <c r="RP31" s="56"/>
      <c r="RQ31" s="56"/>
      <c r="RR31" s="56"/>
      <c r="RS31" s="56"/>
      <c r="RT31" s="56"/>
      <c r="RU31" s="56"/>
      <c r="RV31" s="56"/>
      <c r="RW31" s="56"/>
      <c r="RX31" s="56"/>
      <c r="RY31" s="56"/>
      <c r="RZ31" s="56"/>
      <c r="SA31" s="56"/>
      <c r="SB31" s="56"/>
      <c r="SC31" s="56"/>
      <c r="SD31" s="56"/>
      <c r="SE31" s="56"/>
      <c r="SF31" s="56"/>
      <c r="SG31" s="56"/>
      <c r="SH31" s="56"/>
      <c r="SI31" s="56"/>
      <c r="SJ31" s="56"/>
      <c r="SK31" s="56"/>
      <c r="SL31" s="56"/>
      <c r="SM31" s="56"/>
      <c r="SN31" s="56"/>
      <c r="SO31" s="56"/>
      <c r="SP31" s="56"/>
      <c r="SQ31" s="56"/>
      <c r="SR31" s="56"/>
      <c r="SS31" s="56"/>
      <c r="ST31" s="56"/>
      <c r="SU31" s="56"/>
      <c r="SV31" s="56"/>
      <c r="SW31" s="56"/>
      <c r="SX31" s="56"/>
      <c r="SY31" s="56"/>
      <c r="SZ31" s="56"/>
      <c r="TA31" s="56"/>
      <c r="TB31" s="56"/>
      <c r="TC31" s="56"/>
      <c r="TD31" s="56"/>
      <c r="TE31" s="56"/>
      <c r="TF31" s="56"/>
      <c r="TG31" s="56"/>
      <c r="TH31" s="56"/>
      <c r="TI31" s="56"/>
      <c r="TJ31" s="56"/>
      <c r="TK31" s="56"/>
      <c r="TL31" s="56"/>
      <c r="TM31" s="56"/>
      <c r="TN31" s="56"/>
      <c r="TO31" s="56"/>
      <c r="TP31" s="56"/>
      <c r="TQ31" s="56"/>
      <c r="TR31" s="56"/>
      <c r="TS31" s="56"/>
      <c r="TT31" s="56"/>
      <c r="TU31" s="56"/>
      <c r="TV31" s="56"/>
      <c r="TW31" s="56"/>
      <c r="TX31" s="56"/>
      <c r="TY31" s="56"/>
      <c r="TZ31" s="56"/>
      <c r="UA31" s="56"/>
      <c r="UB31" s="56"/>
      <c r="UC31" s="56"/>
      <c r="UD31" s="56"/>
      <c r="UE31" s="56"/>
      <c r="UF31" s="56"/>
      <c r="UG31" s="56"/>
      <c r="UH31" s="56"/>
      <c r="UI31" s="56"/>
      <c r="UJ31" s="56"/>
      <c r="UK31" s="56"/>
      <c r="UL31" s="56"/>
      <c r="UM31" s="56"/>
      <c r="UN31" s="56"/>
      <c r="UO31" s="56"/>
      <c r="UP31" s="56"/>
      <c r="UQ31" s="56"/>
      <c r="UR31" s="56"/>
      <c r="US31" s="56"/>
      <c r="UT31" s="56"/>
      <c r="UU31" s="56"/>
    </row>
    <row r="32" spans="1:567" ht="15" customHeight="1" x14ac:dyDescent="0.2">
      <c r="A32" s="90" t="s">
        <v>216</v>
      </c>
      <c r="B32" s="15">
        <v>5.2</v>
      </c>
      <c r="C32" s="12" t="s">
        <v>23</v>
      </c>
      <c r="D32" s="13"/>
      <c r="E32" s="14"/>
      <c r="F32" s="14"/>
      <c r="G32" s="15" t="s">
        <v>10</v>
      </c>
      <c r="H32" s="15">
        <v>12</v>
      </c>
      <c r="I32" s="71">
        <v>250</v>
      </c>
      <c r="J32" s="69"/>
      <c r="K32" s="17">
        <f t="shared" si="0"/>
        <v>0</v>
      </c>
      <c r="L32" s="8"/>
      <c r="M32" s="52"/>
      <c r="N32" s="8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4"/>
      <c r="EE32" s="54"/>
      <c r="EF32" s="54"/>
      <c r="EG32" s="54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  <c r="IQ32" s="55"/>
      <c r="IR32" s="55"/>
      <c r="IS32" s="55"/>
      <c r="IT32" s="55"/>
      <c r="IU32" s="55"/>
      <c r="IV32" s="55"/>
      <c r="IW32" s="55"/>
      <c r="IX32" s="55"/>
      <c r="IY32" s="55"/>
      <c r="IZ32" s="55"/>
      <c r="JA32" s="55"/>
      <c r="JB32" s="55"/>
      <c r="JC32" s="55"/>
      <c r="JD32" s="55"/>
      <c r="JE32" s="55"/>
      <c r="JF32" s="55"/>
      <c r="JG32" s="55"/>
      <c r="JH32" s="55"/>
      <c r="JI32" s="55"/>
      <c r="JJ32" s="55"/>
      <c r="JK32" s="55"/>
      <c r="JL32" s="55"/>
      <c r="JM32" s="55"/>
      <c r="JN32" s="55"/>
      <c r="JO32" s="55"/>
      <c r="JP32" s="55"/>
      <c r="JQ32" s="55"/>
      <c r="JR32" s="55"/>
      <c r="JS32" s="55"/>
      <c r="JT32" s="55"/>
      <c r="JU32" s="55"/>
      <c r="JV32" s="55"/>
      <c r="JW32" s="55"/>
      <c r="JX32" s="55"/>
      <c r="JY32" s="55"/>
      <c r="JZ32" s="55"/>
      <c r="KA32" s="55"/>
      <c r="KB32" s="55"/>
      <c r="KC32" s="55"/>
      <c r="KD32" s="55"/>
      <c r="KE32" s="55"/>
      <c r="KF32" s="55"/>
      <c r="KG32" s="55"/>
      <c r="KH32" s="55"/>
      <c r="KI32" s="55"/>
      <c r="KJ32" s="55"/>
      <c r="KK32" s="55"/>
      <c r="KL32" s="55"/>
      <c r="KM32" s="55"/>
      <c r="KN32" s="55"/>
      <c r="KO32" s="55"/>
      <c r="KP32" s="55"/>
      <c r="KQ32" s="55"/>
      <c r="KR32" s="55"/>
      <c r="KS32" s="55"/>
      <c r="KT32" s="55"/>
      <c r="KU32" s="55"/>
      <c r="KV32" s="55"/>
      <c r="KW32" s="55"/>
      <c r="KX32" s="55"/>
      <c r="KY32" s="55"/>
      <c r="KZ32" s="55"/>
      <c r="LA32" s="55"/>
      <c r="LB32" s="55"/>
      <c r="LC32" s="55"/>
      <c r="LD32" s="55"/>
      <c r="LE32" s="55"/>
      <c r="LF32" s="55"/>
      <c r="LG32" s="55"/>
      <c r="LH32" s="55"/>
      <c r="LI32" s="55"/>
      <c r="LJ32" s="55"/>
      <c r="LK32" s="55"/>
      <c r="LL32" s="55"/>
      <c r="LM32" s="55"/>
      <c r="LN32" s="55"/>
      <c r="LO32" s="55"/>
      <c r="LP32" s="55"/>
      <c r="LQ32" s="55"/>
      <c r="LR32" s="55"/>
      <c r="LS32" s="55"/>
      <c r="LT32" s="55"/>
      <c r="LU32" s="55"/>
      <c r="LV32" s="55"/>
      <c r="LW32" s="55"/>
      <c r="LX32" s="55"/>
      <c r="LY32" s="55"/>
      <c r="LZ32" s="55"/>
      <c r="MA32" s="55"/>
      <c r="MB32" s="55"/>
      <c r="MC32" s="55"/>
      <c r="MD32" s="55"/>
      <c r="ME32" s="55"/>
      <c r="MF32" s="55"/>
      <c r="MG32" s="55"/>
      <c r="MH32" s="55"/>
      <c r="MI32" s="55"/>
      <c r="MJ32" s="55"/>
      <c r="MK32" s="55"/>
      <c r="ML32" s="55"/>
      <c r="MM32" s="55"/>
      <c r="MN32" s="55"/>
      <c r="MO32" s="55"/>
      <c r="MP32" s="55"/>
      <c r="MQ32" s="55"/>
      <c r="MR32" s="55"/>
      <c r="MS32" s="55"/>
      <c r="MT32" s="55"/>
      <c r="MU32" s="55"/>
      <c r="MV32" s="55"/>
      <c r="MW32" s="55"/>
      <c r="MX32" s="55"/>
      <c r="MY32" s="55"/>
      <c r="MZ32" s="55"/>
      <c r="NA32" s="55"/>
      <c r="NB32" s="55"/>
      <c r="NC32" s="55"/>
      <c r="ND32" s="55"/>
      <c r="NE32" s="55"/>
      <c r="NF32" s="55"/>
      <c r="NG32" s="55"/>
      <c r="NH32" s="55"/>
      <c r="NI32" s="55"/>
      <c r="NJ32" s="55"/>
      <c r="NK32" s="55"/>
      <c r="NL32" s="55"/>
      <c r="NM32" s="55"/>
      <c r="NN32" s="55"/>
      <c r="NO32" s="55"/>
      <c r="NP32" s="55"/>
      <c r="NQ32" s="55"/>
      <c r="NR32" s="55"/>
      <c r="NS32" s="55"/>
      <c r="NT32" s="55"/>
      <c r="NU32" s="55"/>
      <c r="NV32" s="55"/>
      <c r="NW32" s="55"/>
      <c r="NX32" s="55"/>
      <c r="NY32" s="55"/>
      <c r="NZ32" s="55"/>
      <c r="OA32" s="55"/>
      <c r="OB32" s="55"/>
      <c r="OC32" s="55"/>
      <c r="OD32" s="55"/>
      <c r="OE32" s="55"/>
      <c r="OF32" s="55"/>
      <c r="OG32" s="55"/>
      <c r="OH32" s="55"/>
      <c r="OI32" s="55"/>
      <c r="OJ32" s="55"/>
      <c r="OK32" s="55"/>
      <c r="OL32" s="55"/>
      <c r="OM32" s="55"/>
      <c r="ON32" s="55"/>
      <c r="OO32" s="55"/>
      <c r="OP32" s="55"/>
      <c r="OQ32" s="55"/>
      <c r="OR32" s="55"/>
      <c r="OS32" s="55"/>
      <c r="OT32" s="55"/>
      <c r="OU32" s="55"/>
      <c r="OV32" s="55"/>
      <c r="OW32" s="55"/>
      <c r="OX32" s="55"/>
      <c r="OY32" s="55"/>
      <c r="OZ32" s="55"/>
      <c r="PA32" s="55"/>
      <c r="PB32" s="55"/>
      <c r="PC32" s="55"/>
      <c r="PD32" s="55"/>
      <c r="PE32" s="55"/>
      <c r="PF32" s="55"/>
      <c r="PG32" s="55"/>
      <c r="PH32" s="55"/>
      <c r="PI32" s="55"/>
      <c r="PJ32" s="55"/>
      <c r="PK32" s="55"/>
      <c r="PL32" s="55"/>
      <c r="PM32" s="55"/>
      <c r="PN32" s="56"/>
      <c r="PO32" s="56"/>
      <c r="PP32" s="56"/>
      <c r="PQ32" s="56"/>
      <c r="PR32" s="56"/>
      <c r="PS32" s="56"/>
      <c r="PT32" s="56"/>
      <c r="PU32" s="56"/>
      <c r="PV32" s="56"/>
      <c r="PW32" s="56"/>
      <c r="PX32" s="56"/>
      <c r="PY32" s="56"/>
      <c r="PZ32" s="56"/>
      <c r="QA32" s="56"/>
      <c r="QB32" s="56"/>
      <c r="QC32" s="56"/>
      <c r="QD32" s="56"/>
      <c r="QE32" s="56"/>
      <c r="QF32" s="56"/>
      <c r="QG32" s="56"/>
      <c r="QH32" s="56"/>
      <c r="QI32" s="56"/>
      <c r="QJ32" s="56"/>
      <c r="QK32" s="56"/>
      <c r="QL32" s="56"/>
      <c r="QM32" s="56"/>
      <c r="QN32" s="56"/>
      <c r="QO32" s="56"/>
      <c r="QP32" s="56"/>
      <c r="QQ32" s="56"/>
      <c r="QR32" s="56"/>
      <c r="QS32" s="56"/>
      <c r="QT32" s="56"/>
      <c r="QU32" s="56"/>
      <c r="QV32" s="56"/>
      <c r="QW32" s="56"/>
      <c r="QX32" s="56"/>
      <c r="QY32" s="56"/>
      <c r="QZ32" s="56"/>
      <c r="RA32" s="56"/>
      <c r="RB32" s="56"/>
      <c r="RC32" s="56"/>
      <c r="RD32" s="56"/>
      <c r="RE32" s="56"/>
      <c r="RF32" s="56"/>
      <c r="RG32" s="56"/>
      <c r="RH32" s="56"/>
      <c r="RI32" s="56"/>
      <c r="RJ32" s="56"/>
      <c r="RK32" s="56"/>
      <c r="RL32" s="56"/>
      <c r="RM32" s="56"/>
      <c r="RN32" s="56"/>
      <c r="RO32" s="56"/>
      <c r="RP32" s="56"/>
      <c r="RQ32" s="56"/>
      <c r="RR32" s="56"/>
      <c r="RS32" s="56"/>
      <c r="RT32" s="56"/>
      <c r="RU32" s="56"/>
      <c r="RV32" s="56"/>
      <c r="RW32" s="56"/>
      <c r="RX32" s="56"/>
      <c r="RY32" s="56"/>
      <c r="RZ32" s="56"/>
      <c r="SA32" s="56"/>
      <c r="SB32" s="56"/>
      <c r="SC32" s="56"/>
      <c r="SD32" s="56"/>
      <c r="SE32" s="56"/>
      <c r="SF32" s="56"/>
      <c r="SG32" s="56"/>
      <c r="SH32" s="56"/>
      <c r="SI32" s="56"/>
      <c r="SJ32" s="56"/>
      <c r="SK32" s="56"/>
      <c r="SL32" s="56"/>
      <c r="SM32" s="56"/>
      <c r="SN32" s="56"/>
      <c r="SO32" s="56"/>
      <c r="SP32" s="56"/>
      <c r="SQ32" s="56"/>
      <c r="SR32" s="56"/>
      <c r="SS32" s="56"/>
      <c r="ST32" s="56"/>
      <c r="SU32" s="56"/>
      <c r="SV32" s="56"/>
      <c r="SW32" s="56"/>
      <c r="SX32" s="56"/>
      <c r="SY32" s="56"/>
      <c r="SZ32" s="56"/>
      <c r="TA32" s="56"/>
      <c r="TB32" s="56"/>
      <c r="TC32" s="56"/>
      <c r="TD32" s="56"/>
      <c r="TE32" s="56"/>
      <c r="TF32" s="56"/>
      <c r="TG32" s="56"/>
      <c r="TH32" s="56"/>
      <c r="TI32" s="56"/>
      <c r="TJ32" s="56"/>
      <c r="TK32" s="56"/>
      <c r="TL32" s="56"/>
      <c r="TM32" s="56"/>
      <c r="TN32" s="56"/>
      <c r="TO32" s="56"/>
      <c r="TP32" s="56"/>
      <c r="TQ32" s="56"/>
      <c r="TR32" s="56"/>
      <c r="TS32" s="56"/>
      <c r="TT32" s="56"/>
      <c r="TU32" s="56"/>
      <c r="TV32" s="56"/>
      <c r="TW32" s="56"/>
      <c r="TX32" s="56"/>
      <c r="TY32" s="56"/>
      <c r="TZ32" s="56"/>
      <c r="UA32" s="56"/>
      <c r="UB32" s="56"/>
      <c r="UC32" s="56"/>
      <c r="UD32" s="56"/>
      <c r="UE32" s="56"/>
      <c r="UF32" s="56"/>
      <c r="UG32" s="56"/>
      <c r="UH32" s="56"/>
      <c r="UI32" s="56"/>
      <c r="UJ32" s="56"/>
      <c r="UK32" s="56"/>
      <c r="UL32" s="56"/>
      <c r="UM32" s="56"/>
      <c r="UN32" s="56"/>
      <c r="UO32" s="56"/>
      <c r="UP32" s="56"/>
      <c r="UQ32" s="56"/>
      <c r="UR32" s="56"/>
      <c r="US32" s="56"/>
      <c r="UT32" s="56"/>
      <c r="UU32" s="56"/>
    </row>
    <row r="33" spans="1:567" ht="15" customHeight="1" x14ac:dyDescent="0.2">
      <c r="A33" s="91"/>
      <c r="B33" s="15">
        <v>5.3</v>
      </c>
      <c r="C33" s="12" t="s">
        <v>24</v>
      </c>
      <c r="D33" s="13"/>
      <c r="E33" s="14"/>
      <c r="F33" s="14"/>
      <c r="G33" s="15" t="s">
        <v>10</v>
      </c>
      <c r="H33" s="15">
        <v>12</v>
      </c>
      <c r="I33" s="71">
        <v>250</v>
      </c>
      <c r="J33" s="69"/>
      <c r="K33" s="17">
        <f t="shared" si="0"/>
        <v>0</v>
      </c>
      <c r="L33" s="8"/>
      <c r="M33" s="52"/>
      <c r="N33" s="8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4"/>
      <c r="EE33" s="54"/>
      <c r="EF33" s="54"/>
      <c r="EG33" s="54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  <c r="IQ33" s="55"/>
      <c r="IR33" s="55"/>
      <c r="IS33" s="55"/>
      <c r="IT33" s="55"/>
      <c r="IU33" s="55"/>
      <c r="IV33" s="55"/>
      <c r="IW33" s="55"/>
      <c r="IX33" s="55"/>
      <c r="IY33" s="55"/>
      <c r="IZ33" s="55"/>
      <c r="JA33" s="55"/>
      <c r="JB33" s="55"/>
      <c r="JC33" s="55"/>
      <c r="JD33" s="55"/>
      <c r="JE33" s="55"/>
      <c r="JF33" s="55"/>
      <c r="JG33" s="55"/>
      <c r="JH33" s="55"/>
      <c r="JI33" s="55"/>
      <c r="JJ33" s="55"/>
      <c r="JK33" s="55"/>
      <c r="JL33" s="55"/>
      <c r="JM33" s="55"/>
      <c r="JN33" s="55"/>
      <c r="JO33" s="55"/>
      <c r="JP33" s="55"/>
      <c r="JQ33" s="55"/>
      <c r="JR33" s="55"/>
      <c r="JS33" s="55"/>
      <c r="JT33" s="55"/>
      <c r="JU33" s="55"/>
      <c r="JV33" s="55"/>
      <c r="JW33" s="55"/>
      <c r="JX33" s="55"/>
      <c r="JY33" s="55"/>
      <c r="JZ33" s="55"/>
      <c r="KA33" s="55"/>
      <c r="KB33" s="55"/>
      <c r="KC33" s="55"/>
      <c r="KD33" s="55"/>
      <c r="KE33" s="55"/>
      <c r="KF33" s="55"/>
      <c r="KG33" s="55"/>
      <c r="KH33" s="55"/>
      <c r="KI33" s="55"/>
      <c r="KJ33" s="55"/>
      <c r="KK33" s="55"/>
      <c r="KL33" s="55"/>
      <c r="KM33" s="55"/>
      <c r="KN33" s="55"/>
      <c r="KO33" s="55"/>
      <c r="KP33" s="55"/>
      <c r="KQ33" s="55"/>
      <c r="KR33" s="55"/>
      <c r="KS33" s="55"/>
      <c r="KT33" s="55"/>
      <c r="KU33" s="55"/>
      <c r="KV33" s="55"/>
      <c r="KW33" s="55"/>
      <c r="KX33" s="55"/>
      <c r="KY33" s="55"/>
      <c r="KZ33" s="55"/>
      <c r="LA33" s="55"/>
      <c r="LB33" s="55"/>
      <c r="LC33" s="55"/>
      <c r="LD33" s="55"/>
      <c r="LE33" s="55"/>
      <c r="LF33" s="55"/>
      <c r="LG33" s="55"/>
      <c r="LH33" s="55"/>
      <c r="LI33" s="55"/>
      <c r="LJ33" s="55"/>
      <c r="LK33" s="55"/>
      <c r="LL33" s="55"/>
      <c r="LM33" s="55"/>
      <c r="LN33" s="55"/>
      <c r="LO33" s="55"/>
      <c r="LP33" s="55"/>
      <c r="LQ33" s="55"/>
      <c r="LR33" s="55"/>
      <c r="LS33" s="55"/>
      <c r="LT33" s="55"/>
      <c r="LU33" s="55"/>
      <c r="LV33" s="55"/>
      <c r="LW33" s="55"/>
      <c r="LX33" s="55"/>
      <c r="LY33" s="55"/>
      <c r="LZ33" s="55"/>
      <c r="MA33" s="55"/>
      <c r="MB33" s="55"/>
      <c r="MC33" s="55"/>
      <c r="MD33" s="55"/>
      <c r="ME33" s="55"/>
      <c r="MF33" s="55"/>
      <c r="MG33" s="55"/>
      <c r="MH33" s="55"/>
      <c r="MI33" s="55"/>
      <c r="MJ33" s="55"/>
      <c r="MK33" s="55"/>
      <c r="ML33" s="55"/>
      <c r="MM33" s="55"/>
      <c r="MN33" s="55"/>
      <c r="MO33" s="55"/>
      <c r="MP33" s="55"/>
      <c r="MQ33" s="55"/>
      <c r="MR33" s="55"/>
      <c r="MS33" s="55"/>
      <c r="MT33" s="55"/>
      <c r="MU33" s="55"/>
      <c r="MV33" s="55"/>
      <c r="MW33" s="55"/>
      <c r="MX33" s="55"/>
      <c r="MY33" s="55"/>
      <c r="MZ33" s="55"/>
      <c r="NA33" s="55"/>
      <c r="NB33" s="55"/>
      <c r="NC33" s="55"/>
      <c r="ND33" s="55"/>
      <c r="NE33" s="55"/>
      <c r="NF33" s="55"/>
      <c r="NG33" s="55"/>
      <c r="NH33" s="55"/>
      <c r="NI33" s="55"/>
      <c r="NJ33" s="55"/>
      <c r="NK33" s="55"/>
      <c r="NL33" s="55"/>
      <c r="NM33" s="55"/>
      <c r="NN33" s="55"/>
      <c r="NO33" s="55"/>
      <c r="NP33" s="55"/>
      <c r="NQ33" s="55"/>
      <c r="NR33" s="55"/>
      <c r="NS33" s="55"/>
      <c r="NT33" s="55"/>
      <c r="NU33" s="55"/>
      <c r="NV33" s="55"/>
      <c r="NW33" s="55"/>
      <c r="NX33" s="55"/>
      <c r="NY33" s="55"/>
      <c r="NZ33" s="55"/>
      <c r="OA33" s="55"/>
      <c r="OB33" s="55"/>
      <c r="OC33" s="55"/>
      <c r="OD33" s="55"/>
      <c r="OE33" s="55"/>
      <c r="OF33" s="55"/>
      <c r="OG33" s="55"/>
      <c r="OH33" s="55"/>
      <c r="OI33" s="55"/>
      <c r="OJ33" s="55"/>
      <c r="OK33" s="55"/>
      <c r="OL33" s="55"/>
      <c r="OM33" s="55"/>
      <c r="ON33" s="55"/>
      <c r="OO33" s="55"/>
      <c r="OP33" s="55"/>
      <c r="OQ33" s="55"/>
      <c r="OR33" s="55"/>
      <c r="OS33" s="55"/>
      <c r="OT33" s="55"/>
      <c r="OU33" s="55"/>
      <c r="OV33" s="55"/>
      <c r="OW33" s="55"/>
      <c r="OX33" s="55"/>
      <c r="OY33" s="55"/>
      <c r="OZ33" s="55"/>
      <c r="PA33" s="55"/>
      <c r="PB33" s="55"/>
      <c r="PC33" s="55"/>
      <c r="PD33" s="55"/>
      <c r="PE33" s="55"/>
      <c r="PF33" s="55"/>
      <c r="PG33" s="55"/>
      <c r="PH33" s="55"/>
      <c r="PI33" s="55"/>
      <c r="PJ33" s="55"/>
      <c r="PK33" s="55"/>
      <c r="PL33" s="55"/>
      <c r="PM33" s="55"/>
      <c r="PN33" s="56"/>
      <c r="PO33" s="56"/>
      <c r="PP33" s="56"/>
      <c r="PQ33" s="56"/>
      <c r="PR33" s="56"/>
      <c r="PS33" s="56"/>
      <c r="PT33" s="56"/>
      <c r="PU33" s="56"/>
      <c r="PV33" s="56"/>
      <c r="PW33" s="56"/>
      <c r="PX33" s="56"/>
      <c r="PY33" s="56"/>
      <c r="PZ33" s="56"/>
      <c r="QA33" s="56"/>
      <c r="QB33" s="56"/>
      <c r="QC33" s="56"/>
      <c r="QD33" s="56"/>
      <c r="QE33" s="56"/>
      <c r="QF33" s="56"/>
      <c r="QG33" s="56"/>
      <c r="QH33" s="56"/>
      <c r="QI33" s="56"/>
      <c r="QJ33" s="56"/>
      <c r="QK33" s="56"/>
      <c r="QL33" s="56"/>
      <c r="QM33" s="56"/>
      <c r="QN33" s="56"/>
      <c r="QO33" s="56"/>
      <c r="QP33" s="56"/>
      <c r="QQ33" s="56"/>
      <c r="QR33" s="56"/>
      <c r="QS33" s="56"/>
      <c r="QT33" s="56"/>
      <c r="QU33" s="56"/>
      <c r="QV33" s="56"/>
      <c r="QW33" s="56"/>
      <c r="QX33" s="56"/>
      <c r="QY33" s="56"/>
      <c r="QZ33" s="56"/>
      <c r="RA33" s="56"/>
      <c r="RB33" s="56"/>
      <c r="RC33" s="56"/>
      <c r="RD33" s="56"/>
      <c r="RE33" s="56"/>
      <c r="RF33" s="56"/>
      <c r="RG33" s="56"/>
      <c r="RH33" s="56"/>
      <c r="RI33" s="56"/>
      <c r="RJ33" s="56"/>
      <c r="RK33" s="56"/>
      <c r="RL33" s="56"/>
      <c r="RM33" s="56"/>
      <c r="RN33" s="56"/>
      <c r="RO33" s="56"/>
      <c r="RP33" s="56"/>
      <c r="RQ33" s="56"/>
      <c r="RR33" s="56"/>
      <c r="RS33" s="56"/>
      <c r="RT33" s="56"/>
      <c r="RU33" s="56"/>
      <c r="RV33" s="56"/>
      <c r="RW33" s="56"/>
      <c r="RX33" s="56"/>
      <c r="RY33" s="56"/>
      <c r="RZ33" s="56"/>
      <c r="SA33" s="56"/>
      <c r="SB33" s="56"/>
      <c r="SC33" s="56"/>
      <c r="SD33" s="56"/>
      <c r="SE33" s="56"/>
      <c r="SF33" s="56"/>
      <c r="SG33" s="56"/>
      <c r="SH33" s="56"/>
      <c r="SI33" s="56"/>
      <c r="SJ33" s="56"/>
      <c r="SK33" s="56"/>
      <c r="SL33" s="56"/>
      <c r="SM33" s="56"/>
      <c r="SN33" s="56"/>
      <c r="SO33" s="56"/>
      <c r="SP33" s="56"/>
      <c r="SQ33" s="56"/>
      <c r="SR33" s="56"/>
      <c r="SS33" s="56"/>
      <c r="ST33" s="56"/>
      <c r="SU33" s="56"/>
      <c r="SV33" s="56"/>
      <c r="SW33" s="56"/>
      <c r="SX33" s="56"/>
      <c r="SY33" s="56"/>
      <c r="SZ33" s="56"/>
      <c r="TA33" s="56"/>
      <c r="TB33" s="56"/>
      <c r="TC33" s="56"/>
      <c r="TD33" s="56"/>
      <c r="TE33" s="56"/>
      <c r="TF33" s="56"/>
      <c r="TG33" s="56"/>
      <c r="TH33" s="56"/>
      <c r="TI33" s="56"/>
      <c r="TJ33" s="56"/>
      <c r="TK33" s="56"/>
      <c r="TL33" s="56"/>
      <c r="TM33" s="56"/>
      <c r="TN33" s="56"/>
      <c r="TO33" s="56"/>
      <c r="TP33" s="56"/>
      <c r="TQ33" s="56"/>
      <c r="TR33" s="56"/>
      <c r="TS33" s="56"/>
      <c r="TT33" s="56"/>
      <c r="TU33" s="56"/>
      <c r="TV33" s="56"/>
      <c r="TW33" s="56"/>
      <c r="TX33" s="56"/>
      <c r="TY33" s="56"/>
      <c r="TZ33" s="56"/>
      <c r="UA33" s="56"/>
      <c r="UB33" s="56"/>
      <c r="UC33" s="56"/>
      <c r="UD33" s="56"/>
      <c r="UE33" s="56"/>
      <c r="UF33" s="56"/>
      <c r="UG33" s="56"/>
      <c r="UH33" s="56"/>
      <c r="UI33" s="56"/>
      <c r="UJ33" s="56"/>
      <c r="UK33" s="56"/>
      <c r="UL33" s="56"/>
      <c r="UM33" s="56"/>
      <c r="UN33" s="56"/>
      <c r="UO33" s="56"/>
      <c r="UP33" s="56"/>
      <c r="UQ33" s="56"/>
      <c r="UR33" s="56"/>
      <c r="US33" s="56"/>
      <c r="UT33" s="56"/>
      <c r="UU33" s="56"/>
    </row>
    <row r="34" spans="1:567" ht="15.75" x14ac:dyDescent="0.2">
      <c r="A34" s="91"/>
      <c r="B34" s="15">
        <v>5.4</v>
      </c>
      <c r="C34" s="12" t="s">
        <v>25</v>
      </c>
      <c r="D34" s="15" t="s">
        <v>26</v>
      </c>
      <c r="E34" s="15"/>
      <c r="F34" s="15"/>
      <c r="G34" s="15" t="s">
        <v>10</v>
      </c>
      <c r="H34" s="15">
        <v>9</v>
      </c>
      <c r="I34" s="77">
        <v>7150</v>
      </c>
      <c r="J34" s="69"/>
      <c r="K34" s="17">
        <f t="shared" si="0"/>
        <v>0</v>
      </c>
      <c r="L34" s="8"/>
      <c r="M34" s="52"/>
      <c r="N34" s="8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4"/>
      <c r="EE34" s="54"/>
      <c r="EF34" s="54"/>
      <c r="EG34" s="54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5"/>
      <c r="IV34" s="55"/>
      <c r="IW34" s="55"/>
      <c r="IX34" s="55"/>
      <c r="IY34" s="55"/>
      <c r="IZ34" s="55"/>
      <c r="JA34" s="55"/>
      <c r="JB34" s="55"/>
      <c r="JC34" s="55"/>
      <c r="JD34" s="55"/>
      <c r="JE34" s="55"/>
      <c r="JF34" s="55"/>
      <c r="JG34" s="55"/>
      <c r="JH34" s="55"/>
      <c r="JI34" s="55"/>
      <c r="JJ34" s="55"/>
      <c r="JK34" s="55"/>
      <c r="JL34" s="55"/>
      <c r="JM34" s="55"/>
      <c r="JN34" s="55"/>
      <c r="JO34" s="55"/>
      <c r="JP34" s="55"/>
      <c r="JQ34" s="55"/>
      <c r="JR34" s="55"/>
      <c r="JS34" s="55"/>
      <c r="JT34" s="55"/>
      <c r="JU34" s="55"/>
      <c r="JV34" s="55"/>
      <c r="JW34" s="55"/>
      <c r="JX34" s="55"/>
      <c r="JY34" s="55"/>
      <c r="JZ34" s="55"/>
      <c r="KA34" s="55"/>
      <c r="KB34" s="55"/>
      <c r="KC34" s="55"/>
      <c r="KD34" s="55"/>
      <c r="KE34" s="55"/>
      <c r="KF34" s="55"/>
      <c r="KG34" s="55"/>
      <c r="KH34" s="55"/>
      <c r="KI34" s="55"/>
      <c r="KJ34" s="55"/>
      <c r="KK34" s="55"/>
      <c r="KL34" s="55"/>
      <c r="KM34" s="55"/>
      <c r="KN34" s="55"/>
      <c r="KO34" s="55"/>
      <c r="KP34" s="55"/>
      <c r="KQ34" s="55"/>
      <c r="KR34" s="55"/>
      <c r="KS34" s="55"/>
      <c r="KT34" s="55"/>
      <c r="KU34" s="55"/>
      <c r="KV34" s="55"/>
      <c r="KW34" s="55"/>
      <c r="KX34" s="55"/>
      <c r="KY34" s="55"/>
      <c r="KZ34" s="55"/>
      <c r="LA34" s="55"/>
      <c r="LB34" s="55"/>
      <c r="LC34" s="55"/>
      <c r="LD34" s="55"/>
      <c r="LE34" s="55"/>
      <c r="LF34" s="55"/>
      <c r="LG34" s="55"/>
      <c r="LH34" s="55"/>
      <c r="LI34" s="55"/>
      <c r="LJ34" s="55"/>
      <c r="LK34" s="55"/>
      <c r="LL34" s="55"/>
      <c r="LM34" s="55"/>
      <c r="LN34" s="55"/>
      <c r="LO34" s="55"/>
      <c r="LP34" s="55"/>
      <c r="LQ34" s="55"/>
      <c r="LR34" s="55"/>
      <c r="LS34" s="55"/>
      <c r="LT34" s="55"/>
      <c r="LU34" s="55"/>
      <c r="LV34" s="55"/>
      <c r="LW34" s="55"/>
      <c r="LX34" s="55"/>
      <c r="LY34" s="55"/>
      <c r="LZ34" s="55"/>
      <c r="MA34" s="55"/>
      <c r="MB34" s="55"/>
      <c r="MC34" s="55"/>
      <c r="MD34" s="55"/>
      <c r="ME34" s="55"/>
      <c r="MF34" s="55"/>
      <c r="MG34" s="55"/>
      <c r="MH34" s="55"/>
      <c r="MI34" s="55"/>
      <c r="MJ34" s="55"/>
      <c r="MK34" s="55"/>
      <c r="ML34" s="55"/>
      <c r="MM34" s="55"/>
      <c r="MN34" s="55"/>
      <c r="MO34" s="55"/>
      <c r="MP34" s="55"/>
      <c r="MQ34" s="55"/>
      <c r="MR34" s="55"/>
      <c r="MS34" s="55"/>
      <c r="MT34" s="55"/>
      <c r="MU34" s="55"/>
      <c r="MV34" s="55"/>
      <c r="MW34" s="55"/>
      <c r="MX34" s="55"/>
      <c r="MY34" s="55"/>
      <c r="MZ34" s="55"/>
      <c r="NA34" s="55"/>
      <c r="NB34" s="55"/>
      <c r="NC34" s="55"/>
      <c r="ND34" s="55"/>
      <c r="NE34" s="55"/>
      <c r="NF34" s="55"/>
      <c r="NG34" s="55"/>
      <c r="NH34" s="55"/>
      <c r="NI34" s="55"/>
      <c r="NJ34" s="55"/>
      <c r="NK34" s="55"/>
      <c r="NL34" s="55"/>
      <c r="NM34" s="55"/>
      <c r="NN34" s="55"/>
      <c r="NO34" s="55"/>
      <c r="NP34" s="55"/>
      <c r="NQ34" s="55"/>
      <c r="NR34" s="55"/>
      <c r="NS34" s="55"/>
      <c r="NT34" s="55"/>
      <c r="NU34" s="55"/>
      <c r="NV34" s="55"/>
      <c r="NW34" s="55"/>
      <c r="NX34" s="55"/>
      <c r="NY34" s="55"/>
      <c r="NZ34" s="55"/>
      <c r="OA34" s="55"/>
      <c r="OB34" s="55"/>
      <c r="OC34" s="55"/>
      <c r="OD34" s="55"/>
      <c r="OE34" s="55"/>
      <c r="OF34" s="55"/>
      <c r="OG34" s="55"/>
      <c r="OH34" s="55"/>
      <c r="OI34" s="55"/>
      <c r="OJ34" s="55"/>
      <c r="OK34" s="55"/>
      <c r="OL34" s="55"/>
      <c r="OM34" s="55"/>
      <c r="ON34" s="55"/>
      <c r="OO34" s="55"/>
      <c r="OP34" s="55"/>
      <c r="OQ34" s="55"/>
      <c r="OR34" s="55"/>
      <c r="OS34" s="55"/>
      <c r="OT34" s="55"/>
      <c r="OU34" s="55"/>
      <c r="OV34" s="55"/>
      <c r="OW34" s="55"/>
      <c r="OX34" s="55"/>
      <c r="OY34" s="55"/>
      <c r="OZ34" s="55"/>
      <c r="PA34" s="55"/>
      <c r="PB34" s="55"/>
      <c r="PC34" s="55"/>
      <c r="PD34" s="55"/>
      <c r="PE34" s="55"/>
      <c r="PF34" s="55"/>
      <c r="PG34" s="55"/>
      <c r="PH34" s="55"/>
      <c r="PI34" s="55"/>
      <c r="PJ34" s="55"/>
      <c r="PK34" s="55"/>
      <c r="PL34" s="55"/>
      <c r="PM34" s="55"/>
      <c r="PN34" s="56"/>
      <c r="PO34" s="56"/>
      <c r="PP34" s="56"/>
      <c r="PQ34" s="56"/>
      <c r="PR34" s="56"/>
      <c r="PS34" s="56"/>
      <c r="PT34" s="56"/>
      <c r="PU34" s="56"/>
      <c r="PV34" s="56"/>
      <c r="PW34" s="56"/>
      <c r="PX34" s="56"/>
      <c r="PY34" s="56"/>
      <c r="PZ34" s="56"/>
      <c r="QA34" s="56"/>
      <c r="QB34" s="56"/>
      <c r="QC34" s="56"/>
      <c r="QD34" s="56"/>
      <c r="QE34" s="56"/>
      <c r="QF34" s="56"/>
      <c r="QG34" s="56"/>
      <c r="QH34" s="56"/>
      <c r="QI34" s="56"/>
      <c r="QJ34" s="56"/>
      <c r="QK34" s="56"/>
      <c r="QL34" s="56"/>
      <c r="QM34" s="56"/>
      <c r="QN34" s="56"/>
      <c r="QO34" s="56"/>
      <c r="QP34" s="56"/>
      <c r="QQ34" s="56"/>
      <c r="QR34" s="56"/>
      <c r="QS34" s="56"/>
      <c r="QT34" s="56"/>
      <c r="QU34" s="56"/>
      <c r="QV34" s="56"/>
      <c r="QW34" s="56"/>
      <c r="QX34" s="56"/>
      <c r="QY34" s="56"/>
      <c r="QZ34" s="56"/>
      <c r="RA34" s="56"/>
      <c r="RB34" s="56"/>
      <c r="RC34" s="56"/>
      <c r="RD34" s="56"/>
      <c r="RE34" s="56"/>
      <c r="RF34" s="56"/>
      <c r="RG34" s="56"/>
      <c r="RH34" s="56"/>
      <c r="RI34" s="56"/>
      <c r="RJ34" s="56"/>
      <c r="RK34" s="56"/>
      <c r="RL34" s="56"/>
      <c r="RM34" s="56"/>
      <c r="RN34" s="56"/>
      <c r="RO34" s="56"/>
      <c r="RP34" s="56"/>
      <c r="RQ34" s="56"/>
      <c r="RR34" s="56"/>
      <c r="RS34" s="56"/>
      <c r="RT34" s="56"/>
      <c r="RU34" s="56"/>
      <c r="RV34" s="56"/>
      <c r="RW34" s="56"/>
      <c r="RX34" s="56"/>
      <c r="RY34" s="56"/>
      <c r="RZ34" s="56"/>
      <c r="SA34" s="56"/>
      <c r="SB34" s="56"/>
      <c r="SC34" s="56"/>
      <c r="SD34" s="56"/>
      <c r="SE34" s="56"/>
      <c r="SF34" s="56"/>
      <c r="SG34" s="56"/>
      <c r="SH34" s="56"/>
      <c r="SI34" s="56"/>
      <c r="SJ34" s="56"/>
      <c r="SK34" s="56"/>
      <c r="SL34" s="56"/>
      <c r="SM34" s="56"/>
      <c r="SN34" s="56"/>
      <c r="SO34" s="56"/>
      <c r="SP34" s="56"/>
      <c r="SQ34" s="56"/>
      <c r="SR34" s="56"/>
      <c r="SS34" s="56"/>
      <c r="ST34" s="56"/>
      <c r="SU34" s="56"/>
      <c r="SV34" s="56"/>
      <c r="SW34" s="56"/>
      <c r="SX34" s="56"/>
      <c r="SY34" s="56"/>
      <c r="SZ34" s="56"/>
      <c r="TA34" s="56"/>
      <c r="TB34" s="56"/>
      <c r="TC34" s="56"/>
      <c r="TD34" s="56"/>
      <c r="TE34" s="56"/>
      <c r="TF34" s="56"/>
      <c r="TG34" s="56"/>
      <c r="TH34" s="56"/>
      <c r="TI34" s="56"/>
      <c r="TJ34" s="56"/>
      <c r="TK34" s="56"/>
      <c r="TL34" s="56"/>
      <c r="TM34" s="56"/>
      <c r="TN34" s="56"/>
      <c r="TO34" s="56"/>
      <c r="TP34" s="56"/>
      <c r="TQ34" s="56"/>
      <c r="TR34" s="56"/>
      <c r="TS34" s="56"/>
      <c r="TT34" s="56"/>
      <c r="TU34" s="56"/>
      <c r="TV34" s="56"/>
      <c r="TW34" s="56"/>
      <c r="TX34" s="56"/>
      <c r="TY34" s="56"/>
      <c r="TZ34" s="56"/>
      <c r="UA34" s="56"/>
      <c r="UB34" s="56"/>
      <c r="UC34" s="56"/>
      <c r="UD34" s="56"/>
      <c r="UE34" s="56"/>
      <c r="UF34" s="56"/>
      <c r="UG34" s="56"/>
      <c r="UH34" s="56"/>
      <c r="UI34" s="56"/>
      <c r="UJ34" s="56"/>
      <c r="UK34" s="56"/>
      <c r="UL34" s="56"/>
      <c r="UM34" s="56"/>
      <c r="UN34" s="56"/>
      <c r="UO34" s="56"/>
      <c r="UP34" s="56"/>
      <c r="UQ34" s="56"/>
      <c r="UR34" s="56"/>
      <c r="US34" s="56"/>
      <c r="UT34" s="56"/>
      <c r="UU34" s="56"/>
    </row>
    <row r="35" spans="1:567" ht="15.75" x14ac:dyDescent="0.2">
      <c r="A35" s="91"/>
      <c r="B35" s="15">
        <v>5.5</v>
      </c>
      <c r="C35" s="12" t="s">
        <v>189</v>
      </c>
      <c r="D35" s="15"/>
      <c r="E35" s="15"/>
      <c r="F35" s="15"/>
      <c r="G35" s="15" t="s">
        <v>10</v>
      </c>
      <c r="H35" s="15">
        <v>9</v>
      </c>
      <c r="I35" s="77">
        <v>2200</v>
      </c>
      <c r="J35" s="69"/>
      <c r="K35" s="17">
        <f t="shared" si="0"/>
        <v>0</v>
      </c>
      <c r="L35" s="8"/>
      <c r="M35" s="52"/>
      <c r="N35" s="8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4"/>
      <c r="EE35" s="54"/>
      <c r="EF35" s="54"/>
      <c r="EG35" s="54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  <c r="IQ35" s="55"/>
      <c r="IR35" s="55"/>
      <c r="IS35" s="55"/>
      <c r="IT35" s="55"/>
      <c r="IU35" s="55"/>
      <c r="IV35" s="55"/>
      <c r="IW35" s="55"/>
      <c r="IX35" s="55"/>
      <c r="IY35" s="55"/>
      <c r="IZ35" s="55"/>
      <c r="JA35" s="55"/>
      <c r="JB35" s="55"/>
      <c r="JC35" s="55"/>
      <c r="JD35" s="55"/>
      <c r="JE35" s="55"/>
      <c r="JF35" s="55"/>
      <c r="JG35" s="55"/>
      <c r="JH35" s="55"/>
      <c r="JI35" s="55"/>
      <c r="JJ35" s="55"/>
      <c r="JK35" s="55"/>
      <c r="JL35" s="55"/>
      <c r="JM35" s="55"/>
      <c r="JN35" s="55"/>
      <c r="JO35" s="55"/>
      <c r="JP35" s="55"/>
      <c r="JQ35" s="55"/>
      <c r="JR35" s="55"/>
      <c r="JS35" s="55"/>
      <c r="JT35" s="55"/>
      <c r="JU35" s="55"/>
      <c r="JV35" s="55"/>
      <c r="JW35" s="55"/>
      <c r="JX35" s="55"/>
      <c r="JY35" s="55"/>
      <c r="JZ35" s="55"/>
      <c r="KA35" s="55"/>
      <c r="KB35" s="55"/>
      <c r="KC35" s="55"/>
      <c r="KD35" s="55"/>
      <c r="KE35" s="55"/>
      <c r="KF35" s="55"/>
      <c r="KG35" s="55"/>
      <c r="KH35" s="55"/>
      <c r="KI35" s="55"/>
      <c r="KJ35" s="55"/>
      <c r="KK35" s="55"/>
      <c r="KL35" s="55"/>
      <c r="KM35" s="55"/>
      <c r="KN35" s="55"/>
      <c r="KO35" s="55"/>
      <c r="KP35" s="55"/>
      <c r="KQ35" s="55"/>
      <c r="KR35" s="55"/>
      <c r="KS35" s="55"/>
      <c r="KT35" s="55"/>
      <c r="KU35" s="55"/>
      <c r="KV35" s="55"/>
      <c r="KW35" s="55"/>
      <c r="KX35" s="55"/>
      <c r="KY35" s="55"/>
      <c r="KZ35" s="55"/>
      <c r="LA35" s="55"/>
      <c r="LB35" s="55"/>
      <c r="LC35" s="55"/>
      <c r="LD35" s="55"/>
      <c r="LE35" s="55"/>
      <c r="LF35" s="55"/>
      <c r="LG35" s="55"/>
      <c r="LH35" s="55"/>
      <c r="LI35" s="55"/>
      <c r="LJ35" s="55"/>
      <c r="LK35" s="55"/>
      <c r="LL35" s="55"/>
      <c r="LM35" s="55"/>
      <c r="LN35" s="55"/>
      <c r="LO35" s="55"/>
      <c r="LP35" s="55"/>
      <c r="LQ35" s="55"/>
      <c r="LR35" s="55"/>
      <c r="LS35" s="55"/>
      <c r="LT35" s="55"/>
      <c r="LU35" s="55"/>
      <c r="LV35" s="55"/>
      <c r="LW35" s="55"/>
      <c r="LX35" s="55"/>
      <c r="LY35" s="55"/>
      <c r="LZ35" s="55"/>
      <c r="MA35" s="55"/>
      <c r="MB35" s="55"/>
      <c r="MC35" s="55"/>
      <c r="MD35" s="55"/>
      <c r="ME35" s="55"/>
      <c r="MF35" s="55"/>
      <c r="MG35" s="55"/>
      <c r="MH35" s="55"/>
      <c r="MI35" s="55"/>
      <c r="MJ35" s="55"/>
      <c r="MK35" s="55"/>
      <c r="ML35" s="55"/>
      <c r="MM35" s="55"/>
      <c r="MN35" s="55"/>
      <c r="MO35" s="55"/>
      <c r="MP35" s="55"/>
      <c r="MQ35" s="55"/>
      <c r="MR35" s="55"/>
      <c r="MS35" s="55"/>
      <c r="MT35" s="55"/>
      <c r="MU35" s="55"/>
      <c r="MV35" s="55"/>
      <c r="MW35" s="55"/>
      <c r="MX35" s="55"/>
      <c r="MY35" s="55"/>
      <c r="MZ35" s="55"/>
      <c r="NA35" s="55"/>
      <c r="NB35" s="55"/>
      <c r="NC35" s="55"/>
      <c r="ND35" s="55"/>
      <c r="NE35" s="55"/>
      <c r="NF35" s="55"/>
      <c r="NG35" s="55"/>
      <c r="NH35" s="55"/>
      <c r="NI35" s="55"/>
      <c r="NJ35" s="55"/>
      <c r="NK35" s="55"/>
      <c r="NL35" s="55"/>
      <c r="NM35" s="55"/>
      <c r="NN35" s="55"/>
      <c r="NO35" s="55"/>
      <c r="NP35" s="55"/>
      <c r="NQ35" s="55"/>
      <c r="NR35" s="55"/>
      <c r="NS35" s="55"/>
      <c r="NT35" s="55"/>
      <c r="NU35" s="55"/>
      <c r="NV35" s="55"/>
      <c r="NW35" s="55"/>
      <c r="NX35" s="55"/>
      <c r="NY35" s="55"/>
      <c r="NZ35" s="55"/>
      <c r="OA35" s="55"/>
      <c r="OB35" s="55"/>
      <c r="OC35" s="55"/>
      <c r="OD35" s="55"/>
      <c r="OE35" s="55"/>
      <c r="OF35" s="55"/>
      <c r="OG35" s="55"/>
      <c r="OH35" s="55"/>
      <c r="OI35" s="55"/>
      <c r="OJ35" s="55"/>
      <c r="OK35" s="55"/>
      <c r="OL35" s="55"/>
      <c r="OM35" s="55"/>
      <c r="ON35" s="55"/>
      <c r="OO35" s="55"/>
      <c r="OP35" s="55"/>
      <c r="OQ35" s="55"/>
      <c r="OR35" s="55"/>
      <c r="OS35" s="55"/>
      <c r="OT35" s="55"/>
      <c r="OU35" s="55"/>
      <c r="OV35" s="55"/>
      <c r="OW35" s="55"/>
      <c r="OX35" s="55"/>
      <c r="OY35" s="55"/>
      <c r="OZ35" s="55"/>
      <c r="PA35" s="55"/>
      <c r="PB35" s="55"/>
      <c r="PC35" s="55"/>
      <c r="PD35" s="55"/>
      <c r="PE35" s="55"/>
      <c r="PF35" s="55"/>
      <c r="PG35" s="55"/>
      <c r="PH35" s="55"/>
      <c r="PI35" s="55"/>
      <c r="PJ35" s="55"/>
      <c r="PK35" s="55"/>
      <c r="PL35" s="55"/>
      <c r="PM35" s="55"/>
      <c r="PN35" s="56"/>
      <c r="PO35" s="56"/>
      <c r="PP35" s="56"/>
      <c r="PQ35" s="56"/>
      <c r="PR35" s="56"/>
      <c r="PS35" s="56"/>
      <c r="PT35" s="56"/>
      <c r="PU35" s="56"/>
      <c r="PV35" s="56"/>
      <c r="PW35" s="56"/>
      <c r="PX35" s="56"/>
      <c r="PY35" s="56"/>
      <c r="PZ35" s="56"/>
      <c r="QA35" s="56"/>
      <c r="QB35" s="56"/>
      <c r="QC35" s="56"/>
      <c r="QD35" s="56"/>
      <c r="QE35" s="56"/>
      <c r="QF35" s="56"/>
      <c r="QG35" s="56"/>
      <c r="QH35" s="56"/>
      <c r="QI35" s="56"/>
      <c r="QJ35" s="56"/>
      <c r="QK35" s="56"/>
      <c r="QL35" s="56"/>
      <c r="QM35" s="56"/>
      <c r="QN35" s="56"/>
      <c r="QO35" s="56"/>
      <c r="QP35" s="56"/>
      <c r="QQ35" s="56"/>
      <c r="QR35" s="56"/>
      <c r="QS35" s="56"/>
      <c r="QT35" s="56"/>
      <c r="QU35" s="56"/>
      <c r="QV35" s="56"/>
      <c r="QW35" s="56"/>
      <c r="QX35" s="56"/>
      <c r="QY35" s="56"/>
      <c r="QZ35" s="56"/>
      <c r="RA35" s="56"/>
      <c r="RB35" s="56"/>
      <c r="RC35" s="56"/>
      <c r="RD35" s="56"/>
      <c r="RE35" s="56"/>
      <c r="RF35" s="56"/>
      <c r="RG35" s="56"/>
      <c r="RH35" s="56"/>
      <c r="RI35" s="56"/>
      <c r="RJ35" s="56"/>
      <c r="RK35" s="56"/>
      <c r="RL35" s="56"/>
      <c r="RM35" s="56"/>
      <c r="RN35" s="56"/>
      <c r="RO35" s="56"/>
      <c r="RP35" s="56"/>
      <c r="RQ35" s="56"/>
      <c r="RR35" s="56"/>
      <c r="RS35" s="56"/>
      <c r="RT35" s="56"/>
      <c r="RU35" s="56"/>
      <c r="RV35" s="56"/>
      <c r="RW35" s="56"/>
      <c r="RX35" s="56"/>
      <c r="RY35" s="56"/>
      <c r="RZ35" s="56"/>
      <c r="SA35" s="56"/>
      <c r="SB35" s="56"/>
      <c r="SC35" s="56"/>
      <c r="SD35" s="56"/>
      <c r="SE35" s="56"/>
      <c r="SF35" s="56"/>
      <c r="SG35" s="56"/>
      <c r="SH35" s="56"/>
      <c r="SI35" s="56"/>
      <c r="SJ35" s="56"/>
      <c r="SK35" s="56"/>
      <c r="SL35" s="56"/>
      <c r="SM35" s="56"/>
      <c r="SN35" s="56"/>
      <c r="SO35" s="56"/>
      <c r="SP35" s="56"/>
      <c r="SQ35" s="56"/>
      <c r="SR35" s="56"/>
      <c r="SS35" s="56"/>
      <c r="ST35" s="56"/>
      <c r="SU35" s="56"/>
      <c r="SV35" s="56"/>
      <c r="SW35" s="56"/>
      <c r="SX35" s="56"/>
      <c r="SY35" s="56"/>
      <c r="SZ35" s="56"/>
      <c r="TA35" s="56"/>
      <c r="TB35" s="56"/>
      <c r="TC35" s="56"/>
      <c r="TD35" s="56"/>
      <c r="TE35" s="56"/>
      <c r="TF35" s="56"/>
      <c r="TG35" s="56"/>
      <c r="TH35" s="56"/>
      <c r="TI35" s="56"/>
      <c r="TJ35" s="56"/>
      <c r="TK35" s="56"/>
      <c r="TL35" s="56"/>
      <c r="TM35" s="56"/>
      <c r="TN35" s="56"/>
      <c r="TO35" s="56"/>
      <c r="TP35" s="56"/>
      <c r="TQ35" s="56"/>
      <c r="TR35" s="56"/>
      <c r="TS35" s="56"/>
      <c r="TT35" s="56"/>
      <c r="TU35" s="56"/>
      <c r="TV35" s="56"/>
      <c r="TW35" s="56"/>
      <c r="TX35" s="56"/>
      <c r="TY35" s="56"/>
      <c r="TZ35" s="56"/>
      <c r="UA35" s="56"/>
      <c r="UB35" s="56"/>
      <c r="UC35" s="56"/>
      <c r="UD35" s="56"/>
      <c r="UE35" s="56"/>
      <c r="UF35" s="56"/>
      <c r="UG35" s="56"/>
      <c r="UH35" s="56"/>
      <c r="UI35" s="56"/>
      <c r="UJ35" s="56"/>
      <c r="UK35" s="56"/>
      <c r="UL35" s="56"/>
      <c r="UM35" s="56"/>
      <c r="UN35" s="56"/>
      <c r="UO35" s="56"/>
      <c r="UP35" s="56"/>
      <c r="UQ35" s="56"/>
      <c r="UR35" s="56"/>
      <c r="US35" s="56"/>
      <c r="UT35" s="56"/>
      <c r="UU35" s="56"/>
    </row>
    <row r="36" spans="1:567" ht="15.75" x14ac:dyDescent="0.2">
      <c r="A36" s="91"/>
      <c r="B36" s="15">
        <v>5.6</v>
      </c>
      <c r="C36" s="12" t="s">
        <v>27</v>
      </c>
      <c r="D36" s="15"/>
      <c r="E36" s="15"/>
      <c r="F36" s="15"/>
      <c r="G36" s="15" t="s">
        <v>10</v>
      </c>
      <c r="H36" s="15">
        <v>36</v>
      </c>
      <c r="I36" s="77">
        <v>1350</v>
      </c>
      <c r="J36" s="69"/>
      <c r="K36" s="17">
        <f t="shared" si="0"/>
        <v>0</v>
      </c>
      <c r="L36" s="8"/>
      <c r="M36" s="52"/>
      <c r="N36" s="8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4"/>
      <c r="EE36" s="54"/>
      <c r="EF36" s="54"/>
      <c r="EG36" s="54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  <c r="IQ36" s="55"/>
      <c r="IR36" s="55"/>
      <c r="IS36" s="55"/>
      <c r="IT36" s="55"/>
      <c r="IU36" s="55"/>
      <c r="IV36" s="55"/>
      <c r="IW36" s="55"/>
      <c r="IX36" s="55"/>
      <c r="IY36" s="55"/>
      <c r="IZ36" s="55"/>
      <c r="JA36" s="55"/>
      <c r="JB36" s="55"/>
      <c r="JC36" s="55"/>
      <c r="JD36" s="55"/>
      <c r="JE36" s="55"/>
      <c r="JF36" s="55"/>
      <c r="JG36" s="55"/>
      <c r="JH36" s="55"/>
      <c r="JI36" s="55"/>
      <c r="JJ36" s="55"/>
      <c r="JK36" s="55"/>
      <c r="JL36" s="55"/>
      <c r="JM36" s="55"/>
      <c r="JN36" s="55"/>
      <c r="JO36" s="55"/>
      <c r="JP36" s="55"/>
      <c r="JQ36" s="55"/>
      <c r="JR36" s="55"/>
      <c r="JS36" s="55"/>
      <c r="JT36" s="55"/>
      <c r="JU36" s="55"/>
      <c r="JV36" s="55"/>
      <c r="JW36" s="55"/>
      <c r="JX36" s="55"/>
      <c r="JY36" s="55"/>
      <c r="JZ36" s="55"/>
      <c r="KA36" s="55"/>
      <c r="KB36" s="55"/>
      <c r="KC36" s="55"/>
      <c r="KD36" s="55"/>
      <c r="KE36" s="55"/>
      <c r="KF36" s="55"/>
      <c r="KG36" s="55"/>
      <c r="KH36" s="55"/>
      <c r="KI36" s="55"/>
      <c r="KJ36" s="55"/>
      <c r="KK36" s="55"/>
      <c r="KL36" s="55"/>
      <c r="KM36" s="55"/>
      <c r="KN36" s="55"/>
      <c r="KO36" s="55"/>
      <c r="KP36" s="55"/>
      <c r="KQ36" s="55"/>
      <c r="KR36" s="55"/>
      <c r="KS36" s="55"/>
      <c r="KT36" s="55"/>
      <c r="KU36" s="55"/>
      <c r="KV36" s="55"/>
      <c r="KW36" s="55"/>
      <c r="KX36" s="55"/>
      <c r="KY36" s="55"/>
      <c r="KZ36" s="55"/>
      <c r="LA36" s="55"/>
      <c r="LB36" s="55"/>
      <c r="LC36" s="55"/>
      <c r="LD36" s="55"/>
      <c r="LE36" s="55"/>
      <c r="LF36" s="55"/>
      <c r="LG36" s="55"/>
      <c r="LH36" s="55"/>
      <c r="LI36" s="55"/>
      <c r="LJ36" s="55"/>
      <c r="LK36" s="55"/>
      <c r="LL36" s="55"/>
      <c r="LM36" s="55"/>
      <c r="LN36" s="55"/>
      <c r="LO36" s="55"/>
      <c r="LP36" s="55"/>
      <c r="LQ36" s="55"/>
      <c r="LR36" s="55"/>
      <c r="LS36" s="55"/>
      <c r="LT36" s="55"/>
      <c r="LU36" s="55"/>
      <c r="LV36" s="55"/>
      <c r="LW36" s="55"/>
      <c r="LX36" s="55"/>
      <c r="LY36" s="55"/>
      <c r="LZ36" s="55"/>
      <c r="MA36" s="55"/>
      <c r="MB36" s="55"/>
      <c r="MC36" s="55"/>
      <c r="MD36" s="55"/>
      <c r="ME36" s="55"/>
      <c r="MF36" s="55"/>
      <c r="MG36" s="55"/>
      <c r="MH36" s="55"/>
      <c r="MI36" s="55"/>
      <c r="MJ36" s="55"/>
      <c r="MK36" s="55"/>
      <c r="ML36" s="55"/>
      <c r="MM36" s="55"/>
      <c r="MN36" s="55"/>
      <c r="MO36" s="55"/>
      <c r="MP36" s="55"/>
      <c r="MQ36" s="55"/>
      <c r="MR36" s="55"/>
      <c r="MS36" s="55"/>
      <c r="MT36" s="55"/>
      <c r="MU36" s="55"/>
      <c r="MV36" s="55"/>
      <c r="MW36" s="55"/>
      <c r="MX36" s="55"/>
      <c r="MY36" s="55"/>
      <c r="MZ36" s="55"/>
      <c r="NA36" s="55"/>
      <c r="NB36" s="55"/>
      <c r="NC36" s="55"/>
      <c r="ND36" s="55"/>
      <c r="NE36" s="55"/>
      <c r="NF36" s="55"/>
      <c r="NG36" s="55"/>
      <c r="NH36" s="55"/>
      <c r="NI36" s="55"/>
      <c r="NJ36" s="55"/>
      <c r="NK36" s="55"/>
      <c r="NL36" s="55"/>
      <c r="NM36" s="55"/>
      <c r="NN36" s="55"/>
      <c r="NO36" s="55"/>
      <c r="NP36" s="55"/>
      <c r="NQ36" s="55"/>
      <c r="NR36" s="55"/>
      <c r="NS36" s="55"/>
      <c r="NT36" s="55"/>
      <c r="NU36" s="55"/>
      <c r="NV36" s="55"/>
      <c r="NW36" s="55"/>
      <c r="NX36" s="55"/>
      <c r="NY36" s="55"/>
      <c r="NZ36" s="55"/>
      <c r="OA36" s="55"/>
      <c r="OB36" s="55"/>
      <c r="OC36" s="55"/>
      <c r="OD36" s="55"/>
      <c r="OE36" s="55"/>
      <c r="OF36" s="55"/>
      <c r="OG36" s="55"/>
      <c r="OH36" s="55"/>
      <c r="OI36" s="55"/>
      <c r="OJ36" s="55"/>
      <c r="OK36" s="55"/>
      <c r="OL36" s="55"/>
      <c r="OM36" s="55"/>
      <c r="ON36" s="55"/>
      <c r="OO36" s="55"/>
      <c r="OP36" s="55"/>
      <c r="OQ36" s="55"/>
      <c r="OR36" s="55"/>
      <c r="OS36" s="55"/>
      <c r="OT36" s="55"/>
      <c r="OU36" s="55"/>
      <c r="OV36" s="55"/>
      <c r="OW36" s="55"/>
      <c r="OX36" s="55"/>
      <c r="OY36" s="55"/>
      <c r="OZ36" s="55"/>
      <c r="PA36" s="55"/>
      <c r="PB36" s="55"/>
      <c r="PC36" s="55"/>
      <c r="PD36" s="55"/>
      <c r="PE36" s="55"/>
      <c r="PF36" s="55"/>
      <c r="PG36" s="55"/>
      <c r="PH36" s="55"/>
      <c r="PI36" s="55"/>
      <c r="PJ36" s="55"/>
      <c r="PK36" s="55"/>
      <c r="PL36" s="55"/>
      <c r="PM36" s="55"/>
      <c r="PN36" s="56"/>
      <c r="PO36" s="56"/>
      <c r="PP36" s="56"/>
      <c r="PQ36" s="56"/>
      <c r="PR36" s="56"/>
      <c r="PS36" s="56"/>
      <c r="PT36" s="56"/>
      <c r="PU36" s="56"/>
      <c r="PV36" s="56"/>
      <c r="PW36" s="56"/>
      <c r="PX36" s="56"/>
      <c r="PY36" s="56"/>
      <c r="PZ36" s="56"/>
      <c r="QA36" s="56"/>
      <c r="QB36" s="56"/>
      <c r="QC36" s="56"/>
      <c r="QD36" s="56"/>
      <c r="QE36" s="56"/>
      <c r="QF36" s="56"/>
      <c r="QG36" s="56"/>
      <c r="QH36" s="56"/>
      <c r="QI36" s="56"/>
      <c r="QJ36" s="56"/>
      <c r="QK36" s="56"/>
      <c r="QL36" s="56"/>
      <c r="QM36" s="56"/>
      <c r="QN36" s="56"/>
      <c r="QO36" s="56"/>
      <c r="QP36" s="56"/>
      <c r="QQ36" s="56"/>
      <c r="QR36" s="56"/>
      <c r="QS36" s="56"/>
      <c r="QT36" s="56"/>
      <c r="QU36" s="56"/>
      <c r="QV36" s="56"/>
      <c r="QW36" s="56"/>
      <c r="QX36" s="56"/>
      <c r="QY36" s="56"/>
      <c r="QZ36" s="56"/>
      <c r="RA36" s="56"/>
      <c r="RB36" s="56"/>
      <c r="RC36" s="56"/>
      <c r="RD36" s="56"/>
      <c r="RE36" s="56"/>
      <c r="RF36" s="56"/>
      <c r="RG36" s="56"/>
      <c r="RH36" s="56"/>
      <c r="RI36" s="56"/>
      <c r="RJ36" s="56"/>
      <c r="RK36" s="56"/>
      <c r="RL36" s="56"/>
      <c r="RM36" s="56"/>
      <c r="RN36" s="56"/>
      <c r="RO36" s="56"/>
      <c r="RP36" s="56"/>
      <c r="RQ36" s="56"/>
      <c r="RR36" s="56"/>
      <c r="RS36" s="56"/>
      <c r="RT36" s="56"/>
      <c r="RU36" s="56"/>
      <c r="RV36" s="56"/>
      <c r="RW36" s="56"/>
      <c r="RX36" s="56"/>
      <c r="RY36" s="56"/>
      <c r="RZ36" s="56"/>
      <c r="SA36" s="56"/>
      <c r="SB36" s="56"/>
      <c r="SC36" s="56"/>
      <c r="SD36" s="56"/>
      <c r="SE36" s="56"/>
      <c r="SF36" s="56"/>
      <c r="SG36" s="56"/>
      <c r="SH36" s="56"/>
      <c r="SI36" s="56"/>
      <c r="SJ36" s="56"/>
      <c r="SK36" s="56"/>
      <c r="SL36" s="56"/>
      <c r="SM36" s="56"/>
      <c r="SN36" s="56"/>
      <c r="SO36" s="56"/>
      <c r="SP36" s="56"/>
      <c r="SQ36" s="56"/>
      <c r="SR36" s="56"/>
      <c r="SS36" s="56"/>
      <c r="ST36" s="56"/>
      <c r="SU36" s="56"/>
      <c r="SV36" s="56"/>
      <c r="SW36" s="56"/>
      <c r="SX36" s="56"/>
      <c r="SY36" s="56"/>
      <c r="SZ36" s="56"/>
      <c r="TA36" s="56"/>
      <c r="TB36" s="56"/>
      <c r="TC36" s="56"/>
      <c r="TD36" s="56"/>
      <c r="TE36" s="56"/>
      <c r="TF36" s="56"/>
      <c r="TG36" s="56"/>
      <c r="TH36" s="56"/>
      <c r="TI36" s="56"/>
      <c r="TJ36" s="56"/>
      <c r="TK36" s="56"/>
      <c r="TL36" s="56"/>
      <c r="TM36" s="56"/>
      <c r="TN36" s="56"/>
      <c r="TO36" s="56"/>
      <c r="TP36" s="56"/>
      <c r="TQ36" s="56"/>
      <c r="TR36" s="56"/>
      <c r="TS36" s="56"/>
      <c r="TT36" s="56"/>
      <c r="TU36" s="56"/>
      <c r="TV36" s="56"/>
      <c r="TW36" s="56"/>
      <c r="TX36" s="56"/>
      <c r="TY36" s="56"/>
      <c r="TZ36" s="56"/>
      <c r="UA36" s="56"/>
      <c r="UB36" s="56"/>
      <c r="UC36" s="56"/>
      <c r="UD36" s="56"/>
      <c r="UE36" s="56"/>
      <c r="UF36" s="56"/>
      <c r="UG36" s="56"/>
      <c r="UH36" s="56"/>
      <c r="UI36" s="56"/>
      <c r="UJ36" s="56"/>
      <c r="UK36" s="56"/>
      <c r="UL36" s="56"/>
      <c r="UM36" s="56"/>
      <c r="UN36" s="56"/>
      <c r="UO36" s="56"/>
      <c r="UP36" s="56"/>
      <c r="UQ36" s="56"/>
      <c r="UR36" s="56"/>
      <c r="US36" s="56"/>
      <c r="UT36" s="56"/>
      <c r="UU36" s="56"/>
    </row>
    <row r="37" spans="1:567" ht="25.5" customHeight="1" x14ac:dyDescent="0.2">
      <c r="A37" s="91"/>
      <c r="B37" s="15">
        <v>5.7</v>
      </c>
      <c r="C37" s="12" t="s">
        <v>28</v>
      </c>
      <c r="D37" s="15" t="s">
        <v>29</v>
      </c>
      <c r="E37" s="15"/>
      <c r="F37" s="15"/>
      <c r="G37" s="15" t="s">
        <v>10</v>
      </c>
      <c r="H37" s="15">
        <v>36</v>
      </c>
      <c r="I37" s="77">
        <v>1650</v>
      </c>
      <c r="J37" s="69"/>
      <c r="K37" s="17">
        <f t="shared" si="0"/>
        <v>0</v>
      </c>
      <c r="L37" s="8"/>
      <c r="M37" s="52"/>
      <c r="N37" s="8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4"/>
      <c r="EE37" s="54"/>
      <c r="EF37" s="54"/>
      <c r="EG37" s="54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  <c r="IQ37" s="55"/>
      <c r="IR37" s="55"/>
      <c r="IS37" s="55"/>
      <c r="IT37" s="55"/>
      <c r="IU37" s="55"/>
      <c r="IV37" s="55"/>
      <c r="IW37" s="55"/>
      <c r="IX37" s="55"/>
      <c r="IY37" s="55"/>
      <c r="IZ37" s="55"/>
      <c r="JA37" s="55"/>
      <c r="JB37" s="55"/>
      <c r="JC37" s="55"/>
      <c r="JD37" s="55"/>
      <c r="JE37" s="55"/>
      <c r="JF37" s="55"/>
      <c r="JG37" s="55"/>
      <c r="JH37" s="55"/>
      <c r="JI37" s="55"/>
      <c r="JJ37" s="55"/>
      <c r="JK37" s="55"/>
      <c r="JL37" s="55"/>
      <c r="JM37" s="55"/>
      <c r="JN37" s="55"/>
      <c r="JO37" s="55"/>
      <c r="JP37" s="55"/>
      <c r="JQ37" s="55"/>
      <c r="JR37" s="55"/>
      <c r="JS37" s="55"/>
      <c r="JT37" s="55"/>
      <c r="JU37" s="55"/>
      <c r="JV37" s="55"/>
      <c r="JW37" s="55"/>
      <c r="JX37" s="55"/>
      <c r="JY37" s="55"/>
      <c r="JZ37" s="55"/>
      <c r="KA37" s="55"/>
      <c r="KB37" s="55"/>
      <c r="KC37" s="55"/>
      <c r="KD37" s="55"/>
      <c r="KE37" s="55"/>
      <c r="KF37" s="55"/>
      <c r="KG37" s="55"/>
      <c r="KH37" s="55"/>
      <c r="KI37" s="55"/>
      <c r="KJ37" s="55"/>
      <c r="KK37" s="55"/>
      <c r="KL37" s="55"/>
      <c r="KM37" s="55"/>
      <c r="KN37" s="55"/>
      <c r="KO37" s="55"/>
      <c r="KP37" s="55"/>
      <c r="KQ37" s="55"/>
      <c r="KR37" s="55"/>
      <c r="KS37" s="55"/>
      <c r="KT37" s="55"/>
      <c r="KU37" s="55"/>
      <c r="KV37" s="55"/>
      <c r="KW37" s="55"/>
      <c r="KX37" s="55"/>
      <c r="KY37" s="55"/>
      <c r="KZ37" s="55"/>
      <c r="LA37" s="55"/>
      <c r="LB37" s="55"/>
      <c r="LC37" s="55"/>
      <c r="LD37" s="55"/>
      <c r="LE37" s="55"/>
      <c r="LF37" s="55"/>
      <c r="LG37" s="55"/>
      <c r="LH37" s="55"/>
      <c r="LI37" s="55"/>
      <c r="LJ37" s="55"/>
      <c r="LK37" s="55"/>
      <c r="LL37" s="55"/>
      <c r="LM37" s="55"/>
      <c r="LN37" s="55"/>
      <c r="LO37" s="55"/>
      <c r="LP37" s="55"/>
      <c r="LQ37" s="55"/>
      <c r="LR37" s="55"/>
      <c r="LS37" s="55"/>
      <c r="LT37" s="55"/>
      <c r="LU37" s="55"/>
      <c r="LV37" s="55"/>
      <c r="LW37" s="55"/>
      <c r="LX37" s="55"/>
      <c r="LY37" s="55"/>
      <c r="LZ37" s="55"/>
      <c r="MA37" s="55"/>
      <c r="MB37" s="55"/>
      <c r="MC37" s="55"/>
      <c r="MD37" s="55"/>
      <c r="ME37" s="55"/>
      <c r="MF37" s="55"/>
      <c r="MG37" s="55"/>
      <c r="MH37" s="55"/>
      <c r="MI37" s="55"/>
      <c r="MJ37" s="55"/>
      <c r="MK37" s="55"/>
      <c r="ML37" s="55"/>
      <c r="MM37" s="55"/>
      <c r="MN37" s="55"/>
      <c r="MO37" s="55"/>
      <c r="MP37" s="55"/>
      <c r="MQ37" s="55"/>
      <c r="MR37" s="55"/>
      <c r="MS37" s="55"/>
      <c r="MT37" s="55"/>
      <c r="MU37" s="55"/>
      <c r="MV37" s="55"/>
      <c r="MW37" s="55"/>
      <c r="MX37" s="55"/>
      <c r="MY37" s="55"/>
      <c r="MZ37" s="55"/>
      <c r="NA37" s="55"/>
      <c r="NB37" s="55"/>
      <c r="NC37" s="55"/>
      <c r="ND37" s="55"/>
      <c r="NE37" s="55"/>
      <c r="NF37" s="55"/>
      <c r="NG37" s="55"/>
      <c r="NH37" s="55"/>
      <c r="NI37" s="55"/>
      <c r="NJ37" s="55"/>
      <c r="NK37" s="55"/>
      <c r="NL37" s="55"/>
      <c r="NM37" s="55"/>
      <c r="NN37" s="55"/>
      <c r="NO37" s="55"/>
      <c r="NP37" s="55"/>
      <c r="NQ37" s="55"/>
      <c r="NR37" s="55"/>
      <c r="NS37" s="55"/>
      <c r="NT37" s="55"/>
      <c r="NU37" s="55"/>
      <c r="NV37" s="55"/>
      <c r="NW37" s="55"/>
      <c r="NX37" s="55"/>
      <c r="NY37" s="55"/>
      <c r="NZ37" s="55"/>
      <c r="OA37" s="55"/>
      <c r="OB37" s="55"/>
      <c r="OC37" s="55"/>
      <c r="OD37" s="55"/>
      <c r="OE37" s="55"/>
      <c r="OF37" s="55"/>
      <c r="OG37" s="55"/>
      <c r="OH37" s="55"/>
      <c r="OI37" s="55"/>
      <c r="OJ37" s="55"/>
      <c r="OK37" s="55"/>
      <c r="OL37" s="55"/>
      <c r="OM37" s="55"/>
      <c r="ON37" s="55"/>
      <c r="OO37" s="55"/>
      <c r="OP37" s="55"/>
      <c r="OQ37" s="55"/>
      <c r="OR37" s="55"/>
      <c r="OS37" s="55"/>
      <c r="OT37" s="55"/>
      <c r="OU37" s="55"/>
      <c r="OV37" s="55"/>
      <c r="OW37" s="55"/>
      <c r="OX37" s="55"/>
      <c r="OY37" s="55"/>
      <c r="OZ37" s="55"/>
      <c r="PA37" s="55"/>
      <c r="PB37" s="55"/>
      <c r="PC37" s="55"/>
      <c r="PD37" s="55"/>
      <c r="PE37" s="55"/>
      <c r="PF37" s="55"/>
      <c r="PG37" s="55"/>
      <c r="PH37" s="55"/>
      <c r="PI37" s="55"/>
      <c r="PJ37" s="55"/>
      <c r="PK37" s="55"/>
      <c r="PL37" s="55"/>
      <c r="PM37" s="55"/>
      <c r="PN37" s="56"/>
      <c r="PO37" s="56"/>
      <c r="PP37" s="56"/>
      <c r="PQ37" s="56"/>
      <c r="PR37" s="56"/>
      <c r="PS37" s="56"/>
      <c r="PT37" s="56"/>
      <c r="PU37" s="56"/>
      <c r="PV37" s="56"/>
      <c r="PW37" s="56"/>
      <c r="PX37" s="56"/>
      <c r="PY37" s="56"/>
      <c r="PZ37" s="56"/>
      <c r="QA37" s="56"/>
      <c r="QB37" s="56"/>
      <c r="QC37" s="56"/>
      <c r="QD37" s="56"/>
      <c r="QE37" s="56"/>
      <c r="QF37" s="56"/>
      <c r="QG37" s="56"/>
      <c r="QH37" s="56"/>
      <c r="QI37" s="56"/>
      <c r="QJ37" s="56"/>
      <c r="QK37" s="56"/>
      <c r="QL37" s="56"/>
      <c r="QM37" s="56"/>
      <c r="QN37" s="56"/>
      <c r="QO37" s="56"/>
      <c r="QP37" s="56"/>
      <c r="QQ37" s="56"/>
      <c r="QR37" s="56"/>
      <c r="QS37" s="56"/>
      <c r="QT37" s="56"/>
      <c r="QU37" s="56"/>
      <c r="QV37" s="56"/>
      <c r="QW37" s="56"/>
      <c r="QX37" s="56"/>
      <c r="QY37" s="56"/>
      <c r="QZ37" s="56"/>
      <c r="RA37" s="56"/>
      <c r="RB37" s="56"/>
      <c r="RC37" s="56"/>
      <c r="RD37" s="56"/>
      <c r="RE37" s="56"/>
      <c r="RF37" s="56"/>
      <c r="RG37" s="56"/>
      <c r="RH37" s="56"/>
      <c r="RI37" s="56"/>
      <c r="RJ37" s="56"/>
      <c r="RK37" s="56"/>
      <c r="RL37" s="56"/>
      <c r="RM37" s="56"/>
      <c r="RN37" s="56"/>
      <c r="RO37" s="56"/>
      <c r="RP37" s="56"/>
      <c r="RQ37" s="56"/>
      <c r="RR37" s="56"/>
      <c r="RS37" s="56"/>
      <c r="RT37" s="56"/>
      <c r="RU37" s="56"/>
      <c r="RV37" s="56"/>
      <c r="RW37" s="56"/>
      <c r="RX37" s="56"/>
      <c r="RY37" s="56"/>
      <c r="RZ37" s="56"/>
      <c r="SA37" s="56"/>
      <c r="SB37" s="56"/>
      <c r="SC37" s="56"/>
      <c r="SD37" s="56"/>
      <c r="SE37" s="56"/>
      <c r="SF37" s="56"/>
      <c r="SG37" s="56"/>
      <c r="SH37" s="56"/>
      <c r="SI37" s="56"/>
      <c r="SJ37" s="56"/>
      <c r="SK37" s="56"/>
      <c r="SL37" s="56"/>
      <c r="SM37" s="56"/>
      <c r="SN37" s="56"/>
      <c r="SO37" s="56"/>
      <c r="SP37" s="56"/>
      <c r="SQ37" s="56"/>
      <c r="SR37" s="56"/>
      <c r="SS37" s="56"/>
      <c r="ST37" s="56"/>
      <c r="SU37" s="56"/>
      <c r="SV37" s="56"/>
      <c r="SW37" s="56"/>
      <c r="SX37" s="56"/>
      <c r="SY37" s="56"/>
      <c r="SZ37" s="56"/>
      <c r="TA37" s="56"/>
      <c r="TB37" s="56"/>
      <c r="TC37" s="56"/>
      <c r="TD37" s="56"/>
      <c r="TE37" s="56"/>
      <c r="TF37" s="56"/>
      <c r="TG37" s="56"/>
      <c r="TH37" s="56"/>
      <c r="TI37" s="56"/>
      <c r="TJ37" s="56"/>
      <c r="TK37" s="56"/>
      <c r="TL37" s="56"/>
      <c r="TM37" s="56"/>
      <c r="TN37" s="56"/>
      <c r="TO37" s="56"/>
      <c r="TP37" s="56"/>
      <c r="TQ37" s="56"/>
      <c r="TR37" s="56"/>
      <c r="TS37" s="56"/>
      <c r="TT37" s="56"/>
      <c r="TU37" s="56"/>
      <c r="TV37" s="56"/>
      <c r="TW37" s="56"/>
      <c r="TX37" s="56"/>
      <c r="TY37" s="56"/>
      <c r="TZ37" s="56"/>
      <c r="UA37" s="56"/>
      <c r="UB37" s="56"/>
      <c r="UC37" s="56"/>
      <c r="UD37" s="56"/>
      <c r="UE37" s="56"/>
      <c r="UF37" s="56"/>
      <c r="UG37" s="56"/>
      <c r="UH37" s="56"/>
      <c r="UI37" s="56"/>
      <c r="UJ37" s="56"/>
      <c r="UK37" s="56"/>
      <c r="UL37" s="56"/>
      <c r="UM37" s="56"/>
      <c r="UN37" s="56"/>
      <c r="UO37" s="56"/>
      <c r="UP37" s="56"/>
      <c r="UQ37" s="56"/>
      <c r="UR37" s="56"/>
      <c r="US37" s="56"/>
      <c r="UT37" s="56"/>
      <c r="UU37" s="56"/>
    </row>
    <row r="38" spans="1:567" ht="15" customHeight="1" x14ac:dyDescent="0.2">
      <c r="A38" s="91"/>
      <c r="B38" s="15">
        <v>5.8</v>
      </c>
      <c r="C38" s="12" t="s">
        <v>30</v>
      </c>
      <c r="D38" s="15"/>
      <c r="E38" s="15"/>
      <c r="F38" s="15"/>
      <c r="G38" s="15" t="s">
        <v>10</v>
      </c>
      <c r="H38" s="15">
        <v>12</v>
      </c>
      <c r="I38" s="77">
        <v>3500</v>
      </c>
      <c r="J38" s="69"/>
      <c r="K38" s="17">
        <f t="shared" si="0"/>
        <v>0</v>
      </c>
      <c r="L38" s="8"/>
      <c r="M38" s="52"/>
      <c r="N38" s="8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4"/>
      <c r="EE38" s="54"/>
      <c r="EF38" s="54"/>
      <c r="EG38" s="54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  <c r="IW38" s="55"/>
      <c r="IX38" s="55"/>
      <c r="IY38" s="55"/>
      <c r="IZ38" s="55"/>
      <c r="JA38" s="55"/>
      <c r="JB38" s="55"/>
      <c r="JC38" s="55"/>
      <c r="JD38" s="55"/>
      <c r="JE38" s="55"/>
      <c r="JF38" s="55"/>
      <c r="JG38" s="55"/>
      <c r="JH38" s="55"/>
      <c r="JI38" s="55"/>
      <c r="JJ38" s="55"/>
      <c r="JK38" s="55"/>
      <c r="JL38" s="55"/>
      <c r="JM38" s="55"/>
      <c r="JN38" s="55"/>
      <c r="JO38" s="55"/>
      <c r="JP38" s="55"/>
      <c r="JQ38" s="55"/>
      <c r="JR38" s="55"/>
      <c r="JS38" s="55"/>
      <c r="JT38" s="55"/>
      <c r="JU38" s="55"/>
      <c r="JV38" s="55"/>
      <c r="JW38" s="55"/>
      <c r="JX38" s="55"/>
      <c r="JY38" s="55"/>
      <c r="JZ38" s="55"/>
      <c r="KA38" s="55"/>
      <c r="KB38" s="55"/>
      <c r="KC38" s="55"/>
      <c r="KD38" s="55"/>
      <c r="KE38" s="55"/>
      <c r="KF38" s="55"/>
      <c r="KG38" s="55"/>
      <c r="KH38" s="55"/>
      <c r="KI38" s="55"/>
      <c r="KJ38" s="55"/>
      <c r="KK38" s="55"/>
      <c r="KL38" s="55"/>
      <c r="KM38" s="55"/>
      <c r="KN38" s="55"/>
      <c r="KO38" s="55"/>
      <c r="KP38" s="55"/>
      <c r="KQ38" s="55"/>
      <c r="KR38" s="55"/>
      <c r="KS38" s="55"/>
      <c r="KT38" s="55"/>
      <c r="KU38" s="55"/>
      <c r="KV38" s="55"/>
      <c r="KW38" s="55"/>
      <c r="KX38" s="55"/>
      <c r="KY38" s="55"/>
      <c r="KZ38" s="55"/>
      <c r="LA38" s="55"/>
      <c r="LB38" s="55"/>
      <c r="LC38" s="55"/>
      <c r="LD38" s="55"/>
      <c r="LE38" s="55"/>
      <c r="LF38" s="55"/>
      <c r="LG38" s="55"/>
      <c r="LH38" s="55"/>
      <c r="LI38" s="55"/>
      <c r="LJ38" s="55"/>
      <c r="LK38" s="55"/>
      <c r="LL38" s="55"/>
      <c r="LM38" s="55"/>
      <c r="LN38" s="55"/>
      <c r="LO38" s="55"/>
      <c r="LP38" s="55"/>
      <c r="LQ38" s="55"/>
      <c r="LR38" s="55"/>
      <c r="LS38" s="55"/>
      <c r="LT38" s="55"/>
      <c r="LU38" s="55"/>
      <c r="LV38" s="55"/>
      <c r="LW38" s="55"/>
      <c r="LX38" s="55"/>
      <c r="LY38" s="55"/>
      <c r="LZ38" s="55"/>
      <c r="MA38" s="55"/>
      <c r="MB38" s="55"/>
      <c r="MC38" s="55"/>
      <c r="MD38" s="55"/>
      <c r="ME38" s="55"/>
      <c r="MF38" s="55"/>
      <c r="MG38" s="55"/>
      <c r="MH38" s="55"/>
      <c r="MI38" s="55"/>
      <c r="MJ38" s="55"/>
      <c r="MK38" s="55"/>
      <c r="ML38" s="55"/>
      <c r="MM38" s="55"/>
      <c r="MN38" s="55"/>
      <c r="MO38" s="55"/>
      <c r="MP38" s="55"/>
      <c r="MQ38" s="55"/>
      <c r="MR38" s="55"/>
      <c r="MS38" s="55"/>
      <c r="MT38" s="55"/>
      <c r="MU38" s="55"/>
      <c r="MV38" s="55"/>
      <c r="MW38" s="55"/>
      <c r="MX38" s="55"/>
      <c r="MY38" s="55"/>
      <c r="MZ38" s="55"/>
      <c r="NA38" s="55"/>
      <c r="NB38" s="55"/>
      <c r="NC38" s="55"/>
      <c r="ND38" s="55"/>
      <c r="NE38" s="55"/>
      <c r="NF38" s="55"/>
      <c r="NG38" s="55"/>
      <c r="NH38" s="55"/>
      <c r="NI38" s="55"/>
      <c r="NJ38" s="55"/>
      <c r="NK38" s="55"/>
      <c r="NL38" s="55"/>
      <c r="NM38" s="55"/>
      <c r="NN38" s="55"/>
      <c r="NO38" s="55"/>
      <c r="NP38" s="55"/>
      <c r="NQ38" s="55"/>
      <c r="NR38" s="55"/>
      <c r="NS38" s="55"/>
      <c r="NT38" s="55"/>
      <c r="NU38" s="55"/>
      <c r="NV38" s="55"/>
      <c r="NW38" s="55"/>
      <c r="NX38" s="55"/>
      <c r="NY38" s="55"/>
      <c r="NZ38" s="55"/>
      <c r="OA38" s="55"/>
      <c r="OB38" s="55"/>
      <c r="OC38" s="55"/>
      <c r="OD38" s="55"/>
      <c r="OE38" s="55"/>
      <c r="OF38" s="55"/>
      <c r="OG38" s="55"/>
      <c r="OH38" s="55"/>
      <c r="OI38" s="55"/>
      <c r="OJ38" s="55"/>
      <c r="OK38" s="55"/>
      <c r="OL38" s="55"/>
      <c r="OM38" s="55"/>
      <c r="ON38" s="55"/>
      <c r="OO38" s="55"/>
      <c r="OP38" s="55"/>
      <c r="OQ38" s="55"/>
      <c r="OR38" s="55"/>
      <c r="OS38" s="55"/>
      <c r="OT38" s="55"/>
      <c r="OU38" s="55"/>
      <c r="OV38" s="55"/>
      <c r="OW38" s="55"/>
      <c r="OX38" s="55"/>
      <c r="OY38" s="55"/>
      <c r="OZ38" s="55"/>
      <c r="PA38" s="55"/>
      <c r="PB38" s="55"/>
      <c r="PC38" s="55"/>
      <c r="PD38" s="55"/>
      <c r="PE38" s="55"/>
      <c r="PF38" s="55"/>
      <c r="PG38" s="55"/>
      <c r="PH38" s="55"/>
      <c r="PI38" s="55"/>
      <c r="PJ38" s="55"/>
      <c r="PK38" s="55"/>
      <c r="PL38" s="55"/>
      <c r="PM38" s="55"/>
      <c r="PN38" s="56"/>
      <c r="PO38" s="56"/>
      <c r="PP38" s="56"/>
      <c r="PQ38" s="56"/>
      <c r="PR38" s="56"/>
      <c r="PS38" s="56"/>
      <c r="PT38" s="56"/>
      <c r="PU38" s="56"/>
      <c r="PV38" s="56"/>
      <c r="PW38" s="56"/>
      <c r="PX38" s="56"/>
      <c r="PY38" s="56"/>
      <c r="PZ38" s="56"/>
      <c r="QA38" s="56"/>
      <c r="QB38" s="56"/>
      <c r="QC38" s="56"/>
      <c r="QD38" s="56"/>
      <c r="QE38" s="56"/>
      <c r="QF38" s="56"/>
      <c r="QG38" s="56"/>
      <c r="QH38" s="56"/>
      <c r="QI38" s="56"/>
      <c r="QJ38" s="56"/>
      <c r="QK38" s="56"/>
      <c r="QL38" s="56"/>
      <c r="QM38" s="56"/>
      <c r="QN38" s="56"/>
      <c r="QO38" s="56"/>
      <c r="QP38" s="56"/>
      <c r="QQ38" s="56"/>
      <c r="QR38" s="56"/>
      <c r="QS38" s="56"/>
      <c r="QT38" s="56"/>
      <c r="QU38" s="56"/>
      <c r="QV38" s="56"/>
      <c r="QW38" s="56"/>
      <c r="QX38" s="56"/>
      <c r="QY38" s="56"/>
      <c r="QZ38" s="56"/>
      <c r="RA38" s="56"/>
      <c r="RB38" s="56"/>
      <c r="RC38" s="56"/>
      <c r="RD38" s="56"/>
      <c r="RE38" s="56"/>
      <c r="RF38" s="56"/>
      <c r="RG38" s="56"/>
      <c r="RH38" s="56"/>
      <c r="RI38" s="56"/>
      <c r="RJ38" s="56"/>
      <c r="RK38" s="56"/>
      <c r="RL38" s="56"/>
      <c r="RM38" s="56"/>
      <c r="RN38" s="56"/>
      <c r="RO38" s="56"/>
      <c r="RP38" s="56"/>
      <c r="RQ38" s="56"/>
      <c r="RR38" s="56"/>
      <c r="RS38" s="56"/>
      <c r="RT38" s="56"/>
      <c r="RU38" s="56"/>
      <c r="RV38" s="56"/>
      <c r="RW38" s="56"/>
      <c r="RX38" s="56"/>
      <c r="RY38" s="56"/>
      <c r="RZ38" s="56"/>
      <c r="SA38" s="56"/>
      <c r="SB38" s="56"/>
      <c r="SC38" s="56"/>
      <c r="SD38" s="56"/>
      <c r="SE38" s="56"/>
      <c r="SF38" s="56"/>
      <c r="SG38" s="56"/>
      <c r="SH38" s="56"/>
      <c r="SI38" s="56"/>
      <c r="SJ38" s="56"/>
      <c r="SK38" s="56"/>
      <c r="SL38" s="56"/>
      <c r="SM38" s="56"/>
      <c r="SN38" s="56"/>
      <c r="SO38" s="56"/>
      <c r="SP38" s="56"/>
      <c r="SQ38" s="56"/>
      <c r="SR38" s="56"/>
      <c r="SS38" s="56"/>
      <c r="ST38" s="56"/>
      <c r="SU38" s="56"/>
      <c r="SV38" s="56"/>
      <c r="SW38" s="56"/>
      <c r="SX38" s="56"/>
      <c r="SY38" s="56"/>
      <c r="SZ38" s="56"/>
      <c r="TA38" s="56"/>
      <c r="TB38" s="56"/>
      <c r="TC38" s="56"/>
      <c r="TD38" s="56"/>
      <c r="TE38" s="56"/>
      <c r="TF38" s="56"/>
      <c r="TG38" s="56"/>
      <c r="TH38" s="56"/>
      <c r="TI38" s="56"/>
      <c r="TJ38" s="56"/>
      <c r="TK38" s="56"/>
      <c r="TL38" s="56"/>
      <c r="TM38" s="56"/>
      <c r="TN38" s="56"/>
      <c r="TO38" s="56"/>
      <c r="TP38" s="56"/>
      <c r="TQ38" s="56"/>
      <c r="TR38" s="56"/>
      <c r="TS38" s="56"/>
      <c r="TT38" s="56"/>
      <c r="TU38" s="56"/>
      <c r="TV38" s="56"/>
      <c r="TW38" s="56"/>
      <c r="TX38" s="56"/>
      <c r="TY38" s="56"/>
      <c r="TZ38" s="56"/>
      <c r="UA38" s="56"/>
      <c r="UB38" s="56"/>
      <c r="UC38" s="56"/>
      <c r="UD38" s="56"/>
      <c r="UE38" s="56"/>
      <c r="UF38" s="56"/>
      <c r="UG38" s="56"/>
      <c r="UH38" s="56"/>
      <c r="UI38" s="56"/>
      <c r="UJ38" s="56"/>
      <c r="UK38" s="56"/>
      <c r="UL38" s="56"/>
      <c r="UM38" s="56"/>
      <c r="UN38" s="56"/>
      <c r="UO38" s="56"/>
      <c r="UP38" s="56"/>
      <c r="UQ38" s="56"/>
      <c r="UR38" s="56"/>
      <c r="US38" s="56"/>
      <c r="UT38" s="56"/>
      <c r="UU38" s="56"/>
    </row>
    <row r="39" spans="1:567" ht="15.75" x14ac:dyDescent="0.2">
      <c r="A39" s="91"/>
      <c r="B39" s="15">
        <v>5.9</v>
      </c>
      <c r="C39" s="12" t="s">
        <v>188</v>
      </c>
      <c r="D39" s="13"/>
      <c r="E39" s="14"/>
      <c r="F39" s="14"/>
      <c r="G39" s="15" t="s">
        <v>10</v>
      </c>
      <c r="H39" s="15">
        <v>15</v>
      </c>
      <c r="I39" s="71">
        <v>1450</v>
      </c>
      <c r="J39" s="69"/>
      <c r="K39" s="17">
        <f t="shared" si="0"/>
        <v>0</v>
      </c>
      <c r="L39" s="8"/>
      <c r="M39" s="52"/>
      <c r="N39" s="8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4"/>
      <c r="EE39" s="54"/>
      <c r="EF39" s="54"/>
      <c r="EG39" s="54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  <c r="IW39" s="55"/>
      <c r="IX39" s="55"/>
      <c r="IY39" s="55"/>
      <c r="IZ39" s="55"/>
      <c r="JA39" s="55"/>
      <c r="JB39" s="55"/>
      <c r="JC39" s="55"/>
      <c r="JD39" s="55"/>
      <c r="JE39" s="55"/>
      <c r="JF39" s="55"/>
      <c r="JG39" s="55"/>
      <c r="JH39" s="55"/>
      <c r="JI39" s="55"/>
      <c r="JJ39" s="55"/>
      <c r="JK39" s="55"/>
      <c r="JL39" s="55"/>
      <c r="JM39" s="55"/>
      <c r="JN39" s="55"/>
      <c r="JO39" s="55"/>
      <c r="JP39" s="55"/>
      <c r="JQ39" s="55"/>
      <c r="JR39" s="55"/>
      <c r="JS39" s="55"/>
      <c r="JT39" s="55"/>
      <c r="JU39" s="55"/>
      <c r="JV39" s="55"/>
      <c r="JW39" s="55"/>
      <c r="JX39" s="55"/>
      <c r="JY39" s="55"/>
      <c r="JZ39" s="55"/>
      <c r="KA39" s="55"/>
      <c r="KB39" s="55"/>
      <c r="KC39" s="55"/>
      <c r="KD39" s="55"/>
      <c r="KE39" s="55"/>
      <c r="KF39" s="55"/>
      <c r="KG39" s="55"/>
      <c r="KH39" s="55"/>
      <c r="KI39" s="55"/>
      <c r="KJ39" s="55"/>
      <c r="KK39" s="55"/>
      <c r="KL39" s="55"/>
      <c r="KM39" s="55"/>
      <c r="KN39" s="55"/>
      <c r="KO39" s="55"/>
      <c r="KP39" s="55"/>
      <c r="KQ39" s="55"/>
      <c r="KR39" s="55"/>
      <c r="KS39" s="55"/>
      <c r="KT39" s="55"/>
      <c r="KU39" s="55"/>
      <c r="KV39" s="55"/>
      <c r="KW39" s="55"/>
      <c r="KX39" s="55"/>
      <c r="KY39" s="55"/>
      <c r="KZ39" s="55"/>
      <c r="LA39" s="55"/>
      <c r="LB39" s="55"/>
      <c r="LC39" s="55"/>
      <c r="LD39" s="55"/>
      <c r="LE39" s="55"/>
      <c r="LF39" s="55"/>
      <c r="LG39" s="55"/>
      <c r="LH39" s="55"/>
      <c r="LI39" s="55"/>
      <c r="LJ39" s="55"/>
      <c r="LK39" s="55"/>
      <c r="LL39" s="55"/>
      <c r="LM39" s="55"/>
      <c r="LN39" s="55"/>
      <c r="LO39" s="55"/>
      <c r="LP39" s="55"/>
      <c r="LQ39" s="55"/>
      <c r="LR39" s="55"/>
      <c r="LS39" s="55"/>
      <c r="LT39" s="55"/>
      <c r="LU39" s="55"/>
      <c r="LV39" s="55"/>
      <c r="LW39" s="55"/>
      <c r="LX39" s="55"/>
      <c r="LY39" s="55"/>
      <c r="LZ39" s="55"/>
      <c r="MA39" s="55"/>
      <c r="MB39" s="55"/>
      <c r="MC39" s="55"/>
      <c r="MD39" s="55"/>
      <c r="ME39" s="55"/>
      <c r="MF39" s="55"/>
      <c r="MG39" s="55"/>
      <c r="MH39" s="55"/>
      <c r="MI39" s="55"/>
      <c r="MJ39" s="55"/>
      <c r="MK39" s="55"/>
      <c r="ML39" s="55"/>
      <c r="MM39" s="55"/>
      <c r="MN39" s="55"/>
      <c r="MO39" s="55"/>
      <c r="MP39" s="55"/>
      <c r="MQ39" s="55"/>
      <c r="MR39" s="55"/>
      <c r="MS39" s="55"/>
      <c r="MT39" s="55"/>
      <c r="MU39" s="55"/>
      <c r="MV39" s="55"/>
      <c r="MW39" s="55"/>
      <c r="MX39" s="55"/>
      <c r="MY39" s="55"/>
      <c r="MZ39" s="55"/>
      <c r="NA39" s="55"/>
      <c r="NB39" s="55"/>
      <c r="NC39" s="55"/>
      <c r="ND39" s="55"/>
      <c r="NE39" s="55"/>
      <c r="NF39" s="55"/>
      <c r="NG39" s="55"/>
      <c r="NH39" s="55"/>
      <c r="NI39" s="55"/>
      <c r="NJ39" s="55"/>
      <c r="NK39" s="55"/>
      <c r="NL39" s="55"/>
      <c r="NM39" s="55"/>
      <c r="NN39" s="55"/>
      <c r="NO39" s="55"/>
      <c r="NP39" s="55"/>
      <c r="NQ39" s="55"/>
      <c r="NR39" s="55"/>
      <c r="NS39" s="55"/>
      <c r="NT39" s="55"/>
      <c r="NU39" s="55"/>
      <c r="NV39" s="55"/>
      <c r="NW39" s="55"/>
      <c r="NX39" s="55"/>
      <c r="NY39" s="55"/>
      <c r="NZ39" s="55"/>
      <c r="OA39" s="55"/>
      <c r="OB39" s="55"/>
      <c r="OC39" s="55"/>
      <c r="OD39" s="55"/>
      <c r="OE39" s="55"/>
      <c r="OF39" s="55"/>
      <c r="OG39" s="55"/>
      <c r="OH39" s="55"/>
      <c r="OI39" s="55"/>
      <c r="OJ39" s="55"/>
      <c r="OK39" s="55"/>
      <c r="OL39" s="55"/>
      <c r="OM39" s="55"/>
      <c r="ON39" s="55"/>
      <c r="OO39" s="55"/>
      <c r="OP39" s="55"/>
      <c r="OQ39" s="55"/>
      <c r="OR39" s="55"/>
      <c r="OS39" s="55"/>
      <c r="OT39" s="55"/>
      <c r="OU39" s="55"/>
      <c r="OV39" s="55"/>
      <c r="OW39" s="55"/>
      <c r="OX39" s="55"/>
      <c r="OY39" s="55"/>
      <c r="OZ39" s="55"/>
      <c r="PA39" s="55"/>
      <c r="PB39" s="55"/>
      <c r="PC39" s="55"/>
      <c r="PD39" s="55"/>
      <c r="PE39" s="55"/>
      <c r="PF39" s="55"/>
      <c r="PG39" s="55"/>
      <c r="PH39" s="55"/>
      <c r="PI39" s="55"/>
      <c r="PJ39" s="55"/>
      <c r="PK39" s="55"/>
      <c r="PL39" s="55"/>
      <c r="PM39" s="55"/>
      <c r="PN39" s="56"/>
      <c r="PO39" s="56"/>
      <c r="PP39" s="56"/>
      <c r="PQ39" s="56"/>
      <c r="PR39" s="56"/>
      <c r="PS39" s="56"/>
      <c r="PT39" s="56"/>
      <c r="PU39" s="56"/>
      <c r="PV39" s="56"/>
      <c r="PW39" s="56"/>
      <c r="PX39" s="56"/>
      <c r="PY39" s="56"/>
      <c r="PZ39" s="56"/>
      <c r="QA39" s="56"/>
      <c r="QB39" s="56"/>
      <c r="QC39" s="56"/>
      <c r="QD39" s="56"/>
      <c r="QE39" s="56"/>
      <c r="QF39" s="56"/>
      <c r="QG39" s="56"/>
      <c r="QH39" s="56"/>
      <c r="QI39" s="56"/>
      <c r="QJ39" s="56"/>
      <c r="QK39" s="56"/>
      <c r="QL39" s="56"/>
      <c r="QM39" s="56"/>
      <c r="QN39" s="56"/>
      <c r="QO39" s="56"/>
      <c r="QP39" s="56"/>
      <c r="QQ39" s="56"/>
      <c r="QR39" s="56"/>
      <c r="QS39" s="56"/>
      <c r="QT39" s="56"/>
      <c r="QU39" s="56"/>
      <c r="QV39" s="56"/>
      <c r="QW39" s="56"/>
      <c r="QX39" s="56"/>
      <c r="QY39" s="56"/>
      <c r="QZ39" s="56"/>
      <c r="RA39" s="56"/>
      <c r="RB39" s="56"/>
      <c r="RC39" s="56"/>
      <c r="RD39" s="56"/>
      <c r="RE39" s="56"/>
      <c r="RF39" s="56"/>
      <c r="RG39" s="56"/>
      <c r="RH39" s="56"/>
      <c r="RI39" s="56"/>
      <c r="RJ39" s="56"/>
      <c r="RK39" s="56"/>
      <c r="RL39" s="56"/>
      <c r="RM39" s="56"/>
      <c r="RN39" s="56"/>
      <c r="RO39" s="56"/>
      <c r="RP39" s="56"/>
      <c r="RQ39" s="56"/>
      <c r="RR39" s="56"/>
      <c r="RS39" s="56"/>
      <c r="RT39" s="56"/>
      <c r="RU39" s="56"/>
      <c r="RV39" s="56"/>
      <c r="RW39" s="56"/>
      <c r="RX39" s="56"/>
      <c r="RY39" s="56"/>
      <c r="RZ39" s="56"/>
      <c r="SA39" s="56"/>
      <c r="SB39" s="56"/>
      <c r="SC39" s="56"/>
      <c r="SD39" s="56"/>
      <c r="SE39" s="56"/>
      <c r="SF39" s="56"/>
      <c r="SG39" s="56"/>
      <c r="SH39" s="56"/>
      <c r="SI39" s="56"/>
      <c r="SJ39" s="56"/>
      <c r="SK39" s="56"/>
      <c r="SL39" s="56"/>
      <c r="SM39" s="56"/>
      <c r="SN39" s="56"/>
      <c r="SO39" s="56"/>
      <c r="SP39" s="56"/>
      <c r="SQ39" s="56"/>
      <c r="SR39" s="56"/>
      <c r="SS39" s="56"/>
      <c r="ST39" s="56"/>
      <c r="SU39" s="56"/>
      <c r="SV39" s="56"/>
      <c r="SW39" s="56"/>
      <c r="SX39" s="56"/>
      <c r="SY39" s="56"/>
      <c r="SZ39" s="56"/>
      <c r="TA39" s="56"/>
      <c r="TB39" s="56"/>
      <c r="TC39" s="56"/>
      <c r="TD39" s="56"/>
      <c r="TE39" s="56"/>
      <c r="TF39" s="56"/>
      <c r="TG39" s="56"/>
      <c r="TH39" s="56"/>
      <c r="TI39" s="56"/>
      <c r="TJ39" s="56"/>
      <c r="TK39" s="56"/>
      <c r="TL39" s="56"/>
      <c r="TM39" s="56"/>
      <c r="TN39" s="56"/>
      <c r="TO39" s="56"/>
      <c r="TP39" s="56"/>
      <c r="TQ39" s="56"/>
      <c r="TR39" s="56"/>
      <c r="TS39" s="56"/>
      <c r="TT39" s="56"/>
      <c r="TU39" s="56"/>
      <c r="TV39" s="56"/>
      <c r="TW39" s="56"/>
      <c r="TX39" s="56"/>
      <c r="TY39" s="56"/>
      <c r="TZ39" s="56"/>
      <c r="UA39" s="56"/>
      <c r="UB39" s="56"/>
      <c r="UC39" s="56"/>
      <c r="UD39" s="56"/>
      <c r="UE39" s="56"/>
      <c r="UF39" s="56"/>
      <c r="UG39" s="56"/>
      <c r="UH39" s="56"/>
      <c r="UI39" s="56"/>
      <c r="UJ39" s="56"/>
      <c r="UK39" s="56"/>
      <c r="UL39" s="56"/>
      <c r="UM39" s="56"/>
      <c r="UN39" s="56"/>
      <c r="UO39" s="56"/>
      <c r="UP39" s="56"/>
      <c r="UQ39" s="56"/>
      <c r="UR39" s="56"/>
      <c r="US39" s="56"/>
      <c r="UT39" s="56"/>
      <c r="UU39" s="56"/>
    </row>
    <row r="40" spans="1:567" ht="15.75" x14ac:dyDescent="0.2">
      <c r="A40" s="91"/>
      <c r="B40" s="11">
        <v>5.0999999999999996</v>
      </c>
      <c r="C40" s="12" t="s">
        <v>31</v>
      </c>
      <c r="D40" s="13"/>
      <c r="E40" s="14"/>
      <c r="F40" s="14"/>
      <c r="G40" s="15" t="s">
        <v>10</v>
      </c>
      <c r="H40" s="15">
        <v>15</v>
      </c>
      <c r="I40" s="71">
        <v>1350</v>
      </c>
      <c r="J40" s="69"/>
      <c r="K40" s="17">
        <f t="shared" si="0"/>
        <v>0</v>
      </c>
      <c r="L40" s="8"/>
      <c r="M40" s="52"/>
      <c r="N40" s="8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4"/>
      <c r="EE40" s="54"/>
      <c r="EF40" s="54"/>
      <c r="EG40" s="54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  <c r="IX40" s="55"/>
      <c r="IY40" s="55"/>
      <c r="IZ40" s="55"/>
      <c r="JA40" s="55"/>
      <c r="JB40" s="55"/>
      <c r="JC40" s="55"/>
      <c r="JD40" s="55"/>
      <c r="JE40" s="55"/>
      <c r="JF40" s="55"/>
      <c r="JG40" s="55"/>
      <c r="JH40" s="55"/>
      <c r="JI40" s="55"/>
      <c r="JJ40" s="55"/>
      <c r="JK40" s="55"/>
      <c r="JL40" s="55"/>
      <c r="JM40" s="55"/>
      <c r="JN40" s="55"/>
      <c r="JO40" s="55"/>
      <c r="JP40" s="55"/>
      <c r="JQ40" s="55"/>
      <c r="JR40" s="55"/>
      <c r="JS40" s="55"/>
      <c r="JT40" s="55"/>
      <c r="JU40" s="55"/>
      <c r="JV40" s="55"/>
      <c r="JW40" s="55"/>
      <c r="JX40" s="55"/>
      <c r="JY40" s="55"/>
      <c r="JZ40" s="55"/>
      <c r="KA40" s="55"/>
      <c r="KB40" s="55"/>
      <c r="KC40" s="55"/>
      <c r="KD40" s="55"/>
      <c r="KE40" s="55"/>
      <c r="KF40" s="55"/>
      <c r="KG40" s="55"/>
      <c r="KH40" s="55"/>
      <c r="KI40" s="55"/>
      <c r="KJ40" s="55"/>
      <c r="KK40" s="55"/>
      <c r="KL40" s="55"/>
      <c r="KM40" s="55"/>
      <c r="KN40" s="55"/>
      <c r="KO40" s="55"/>
      <c r="KP40" s="55"/>
      <c r="KQ40" s="55"/>
      <c r="KR40" s="55"/>
      <c r="KS40" s="55"/>
      <c r="KT40" s="55"/>
      <c r="KU40" s="55"/>
      <c r="KV40" s="55"/>
      <c r="KW40" s="55"/>
      <c r="KX40" s="55"/>
      <c r="KY40" s="55"/>
      <c r="KZ40" s="55"/>
      <c r="LA40" s="55"/>
      <c r="LB40" s="55"/>
      <c r="LC40" s="55"/>
      <c r="LD40" s="55"/>
      <c r="LE40" s="55"/>
      <c r="LF40" s="55"/>
      <c r="LG40" s="55"/>
      <c r="LH40" s="55"/>
      <c r="LI40" s="55"/>
      <c r="LJ40" s="55"/>
      <c r="LK40" s="55"/>
      <c r="LL40" s="55"/>
      <c r="LM40" s="55"/>
      <c r="LN40" s="55"/>
      <c r="LO40" s="55"/>
      <c r="LP40" s="55"/>
      <c r="LQ40" s="55"/>
      <c r="LR40" s="55"/>
      <c r="LS40" s="55"/>
      <c r="LT40" s="55"/>
      <c r="LU40" s="55"/>
      <c r="LV40" s="55"/>
      <c r="LW40" s="55"/>
      <c r="LX40" s="55"/>
      <c r="LY40" s="55"/>
      <c r="LZ40" s="55"/>
      <c r="MA40" s="55"/>
      <c r="MB40" s="55"/>
      <c r="MC40" s="55"/>
      <c r="MD40" s="55"/>
      <c r="ME40" s="55"/>
      <c r="MF40" s="55"/>
      <c r="MG40" s="55"/>
      <c r="MH40" s="55"/>
      <c r="MI40" s="55"/>
      <c r="MJ40" s="55"/>
      <c r="MK40" s="55"/>
      <c r="ML40" s="55"/>
      <c r="MM40" s="55"/>
      <c r="MN40" s="55"/>
      <c r="MO40" s="55"/>
      <c r="MP40" s="55"/>
      <c r="MQ40" s="55"/>
      <c r="MR40" s="55"/>
      <c r="MS40" s="55"/>
      <c r="MT40" s="55"/>
      <c r="MU40" s="55"/>
      <c r="MV40" s="55"/>
      <c r="MW40" s="55"/>
      <c r="MX40" s="55"/>
      <c r="MY40" s="55"/>
      <c r="MZ40" s="55"/>
      <c r="NA40" s="55"/>
      <c r="NB40" s="55"/>
      <c r="NC40" s="55"/>
      <c r="ND40" s="55"/>
      <c r="NE40" s="55"/>
      <c r="NF40" s="55"/>
      <c r="NG40" s="55"/>
      <c r="NH40" s="55"/>
      <c r="NI40" s="55"/>
      <c r="NJ40" s="55"/>
      <c r="NK40" s="55"/>
      <c r="NL40" s="55"/>
      <c r="NM40" s="55"/>
      <c r="NN40" s="55"/>
      <c r="NO40" s="55"/>
      <c r="NP40" s="55"/>
      <c r="NQ40" s="55"/>
      <c r="NR40" s="55"/>
      <c r="NS40" s="55"/>
      <c r="NT40" s="55"/>
      <c r="NU40" s="55"/>
      <c r="NV40" s="55"/>
      <c r="NW40" s="55"/>
      <c r="NX40" s="55"/>
      <c r="NY40" s="55"/>
      <c r="NZ40" s="55"/>
      <c r="OA40" s="55"/>
      <c r="OB40" s="55"/>
      <c r="OC40" s="55"/>
      <c r="OD40" s="55"/>
      <c r="OE40" s="55"/>
      <c r="OF40" s="55"/>
      <c r="OG40" s="55"/>
      <c r="OH40" s="55"/>
      <c r="OI40" s="55"/>
      <c r="OJ40" s="55"/>
      <c r="OK40" s="55"/>
      <c r="OL40" s="55"/>
      <c r="OM40" s="55"/>
      <c r="ON40" s="55"/>
      <c r="OO40" s="55"/>
      <c r="OP40" s="55"/>
      <c r="OQ40" s="55"/>
      <c r="OR40" s="55"/>
      <c r="OS40" s="55"/>
      <c r="OT40" s="55"/>
      <c r="OU40" s="55"/>
      <c r="OV40" s="55"/>
      <c r="OW40" s="55"/>
      <c r="OX40" s="55"/>
      <c r="OY40" s="55"/>
      <c r="OZ40" s="55"/>
      <c r="PA40" s="55"/>
      <c r="PB40" s="55"/>
      <c r="PC40" s="55"/>
      <c r="PD40" s="55"/>
      <c r="PE40" s="55"/>
      <c r="PF40" s="55"/>
      <c r="PG40" s="55"/>
      <c r="PH40" s="55"/>
      <c r="PI40" s="55"/>
      <c r="PJ40" s="55"/>
      <c r="PK40" s="55"/>
      <c r="PL40" s="55"/>
      <c r="PM40" s="55"/>
      <c r="PN40" s="56"/>
      <c r="PO40" s="56"/>
      <c r="PP40" s="56"/>
      <c r="PQ40" s="56"/>
      <c r="PR40" s="56"/>
      <c r="PS40" s="56"/>
      <c r="PT40" s="56"/>
      <c r="PU40" s="56"/>
      <c r="PV40" s="56"/>
      <c r="PW40" s="56"/>
      <c r="PX40" s="56"/>
      <c r="PY40" s="56"/>
      <c r="PZ40" s="56"/>
      <c r="QA40" s="56"/>
      <c r="QB40" s="56"/>
      <c r="QC40" s="56"/>
      <c r="QD40" s="56"/>
      <c r="QE40" s="56"/>
      <c r="QF40" s="56"/>
      <c r="QG40" s="56"/>
      <c r="QH40" s="56"/>
      <c r="QI40" s="56"/>
      <c r="QJ40" s="56"/>
      <c r="QK40" s="56"/>
      <c r="QL40" s="56"/>
      <c r="QM40" s="56"/>
      <c r="QN40" s="56"/>
      <c r="QO40" s="56"/>
      <c r="QP40" s="56"/>
      <c r="QQ40" s="56"/>
      <c r="QR40" s="56"/>
      <c r="QS40" s="56"/>
      <c r="QT40" s="56"/>
      <c r="QU40" s="56"/>
      <c r="QV40" s="56"/>
      <c r="QW40" s="56"/>
      <c r="QX40" s="56"/>
      <c r="QY40" s="56"/>
      <c r="QZ40" s="56"/>
      <c r="RA40" s="56"/>
      <c r="RB40" s="56"/>
      <c r="RC40" s="56"/>
      <c r="RD40" s="56"/>
      <c r="RE40" s="56"/>
      <c r="RF40" s="56"/>
      <c r="RG40" s="56"/>
      <c r="RH40" s="56"/>
      <c r="RI40" s="56"/>
      <c r="RJ40" s="56"/>
      <c r="RK40" s="56"/>
      <c r="RL40" s="56"/>
      <c r="RM40" s="56"/>
      <c r="RN40" s="56"/>
      <c r="RO40" s="56"/>
      <c r="RP40" s="56"/>
      <c r="RQ40" s="56"/>
      <c r="RR40" s="56"/>
      <c r="RS40" s="56"/>
      <c r="RT40" s="56"/>
      <c r="RU40" s="56"/>
      <c r="RV40" s="56"/>
      <c r="RW40" s="56"/>
      <c r="RX40" s="56"/>
      <c r="RY40" s="56"/>
      <c r="RZ40" s="56"/>
      <c r="SA40" s="56"/>
      <c r="SB40" s="56"/>
      <c r="SC40" s="56"/>
      <c r="SD40" s="56"/>
      <c r="SE40" s="56"/>
      <c r="SF40" s="56"/>
      <c r="SG40" s="56"/>
      <c r="SH40" s="56"/>
      <c r="SI40" s="56"/>
      <c r="SJ40" s="56"/>
      <c r="SK40" s="56"/>
      <c r="SL40" s="56"/>
      <c r="SM40" s="56"/>
      <c r="SN40" s="56"/>
      <c r="SO40" s="56"/>
      <c r="SP40" s="56"/>
      <c r="SQ40" s="56"/>
      <c r="SR40" s="56"/>
      <c r="SS40" s="56"/>
      <c r="ST40" s="56"/>
      <c r="SU40" s="56"/>
      <c r="SV40" s="56"/>
      <c r="SW40" s="56"/>
      <c r="SX40" s="56"/>
      <c r="SY40" s="56"/>
      <c r="SZ40" s="56"/>
      <c r="TA40" s="56"/>
      <c r="TB40" s="56"/>
      <c r="TC40" s="56"/>
      <c r="TD40" s="56"/>
      <c r="TE40" s="56"/>
      <c r="TF40" s="56"/>
      <c r="TG40" s="56"/>
      <c r="TH40" s="56"/>
      <c r="TI40" s="56"/>
      <c r="TJ40" s="56"/>
      <c r="TK40" s="56"/>
      <c r="TL40" s="56"/>
      <c r="TM40" s="56"/>
      <c r="TN40" s="56"/>
      <c r="TO40" s="56"/>
      <c r="TP40" s="56"/>
      <c r="TQ40" s="56"/>
      <c r="TR40" s="56"/>
      <c r="TS40" s="56"/>
      <c r="TT40" s="56"/>
      <c r="TU40" s="56"/>
      <c r="TV40" s="56"/>
      <c r="TW40" s="56"/>
      <c r="TX40" s="56"/>
      <c r="TY40" s="56"/>
      <c r="TZ40" s="56"/>
      <c r="UA40" s="56"/>
      <c r="UB40" s="56"/>
      <c r="UC40" s="56"/>
      <c r="UD40" s="56"/>
      <c r="UE40" s="56"/>
      <c r="UF40" s="56"/>
      <c r="UG40" s="56"/>
      <c r="UH40" s="56"/>
      <c r="UI40" s="56"/>
      <c r="UJ40" s="56"/>
      <c r="UK40" s="56"/>
      <c r="UL40" s="56"/>
      <c r="UM40" s="56"/>
      <c r="UN40" s="56"/>
      <c r="UO40" s="56"/>
      <c r="UP40" s="56"/>
      <c r="UQ40" s="56"/>
      <c r="UR40" s="56"/>
      <c r="US40" s="56"/>
      <c r="UT40" s="56"/>
      <c r="UU40" s="56"/>
    </row>
    <row r="41" spans="1:567" ht="15.75" x14ac:dyDescent="0.2">
      <c r="A41" s="91"/>
      <c r="B41" s="15">
        <v>5.1100000000000003</v>
      </c>
      <c r="C41" s="12" t="s">
        <v>32</v>
      </c>
      <c r="D41" s="13"/>
      <c r="E41" s="14"/>
      <c r="F41" s="14"/>
      <c r="G41" s="15" t="s">
        <v>10</v>
      </c>
      <c r="H41" s="15">
        <v>9</v>
      </c>
      <c r="I41" s="71">
        <v>6800</v>
      </c>
      <c r="J41" s="69"/>
      <c r="K41" s="17">
        <f t="shared" si="0"/>
        <v>0</v>
      </c>
      <c r="L41" s="8"/>
      <c r="M41" s="52"/>
      <c r="N41" s="8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4"/>
      <c r="EE41" s="54"/>
      <c r="EF41" s="54"/>
      <c r="EG41" s="54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  <c r="IQ41" s="55"/>
      <c r="IR41" s="55"/>
      <c r="IS41" s="55"/>
      <c r="IT41" s="55"/>
      <c r="IU41" s="55"/>
      <c r="IV41" s="55"/>
      <c r="IW41" s="55"/>
      <c r="IX41" s="55"/>
      <c r="IY41" s="55"/>
      <c r="IZ41" s="55"/>
      <c r="JA41" s="55"/>
      <c r="JB41" s="55"/>
      <c r="JC41" s="55"/>
      <c r="JD41" s="55"/>
      <c r="JE41" s="55"/>
      <c r="JF41" s="55"/>
      <c r="JG41" s="55"/>
      <c r="JH41" s="55"/>
      <c r="JI41" s="55"/>
      <c r="JJ41" s="55"/>
      <c r="JK41" s="55"/>
      <c r="JL41" s="55"/>
      <c r="JM41" s="55"/>
      <c r="JN41" s="55"/>
      <c r="JO41" s="55"/>
      <c r="JP41" s="55"/>
      <c r="JQ41" s="55"/>
      <c r="JR41" s="55"/>
      <c r="JS41" s="55"/>
      <c r="JT41" s="55"/>
      <c r="JU41" s="55"/>
      <c r="JV41" s="55"/>
      <c r="JW41" s="55"/>
      <c r="JX41" s="55"/>
      <c r="JY41" s="55"/>
      <c r="JZ41" s="55"/>
      <c r="KA41" s="55"/>
      <c r="KB41" s="55"/>
      <c r="KC41" s="55"/>
      <c r="KD41" s="55"/>
      <c r="KE41" s="55"/>
      <c r="KF41" s="55"/>
      <c r="KG41" s="55"/>
      <c r="KH41" s="55"/>
      <c r="KI41" s="55"/>
      <c r="KJ41" s="55"/>
      <c r="KK41" s="55"/>
      <c r="KL41" s="55"/>
      <c r="KM41" s="55"/>
      <c r="KN41" s="55"/>
      <c r="KO41" s="55"/>
      <c r="KP41" s="55"/>
      <c r="KQ41" s="55"/>
      <c r="KR41" s="55"/>
      <c r="KS41" s="55"/>
      <c r="KT41" s="55"/>
      <c r="KU41" s="55"/>
      <c r="KV41" s="55"/>
      <c r="KW41" s="55"/>
      <c r="KX41" s="55"/>
      <c r="KY41" s="55"/>
      <c r="KZ41" s="55"/>
      <c r="LA41" s="55"/>
      <c r="LB41" s="55"/>
      <c r="LC41" s="55"/>
      <c r="LD41" s="55"/>
      <c r="LE41" s="55"/>
      <c r="LF41" s="55"/>
      <c r="LG41" s="55"/>
      <c r="LH41" s="55"/>
      <c r="LI41" s="55"/>
      <c r="LJ41" s="55"/>
      <c r="LK41" s="55"/>
      <c r="LL41" s="55"/>
      <c r="LM41" s="55"/>
      <c r="LN41" s="55"/>
      <c r="LO41" s="55"/>
      <c r="LP41" s="55"/>
      <c r="LQ41" s="55"/>
      <c r="LR41" s="55"/>
      <c r="LS41" s="55"/>
      <c r="LT41" s="55"/>
      <c r="LU41" s="55"/>
      <c r="LV41" s="55"/>
      <c r="LW41" s="55"/>
      <c r="LX41" s="55"/>
      <c r="LY41" s="55"/>
      <c r="LZ41" s="55"/>
      <c r="MA41" s="55"/>
      <c r="MB41" s="55"/>
      <c r="MC41" s="55"/>
      <c r="MD41" s="55"/>
      <c r="ME41" s="55"/>
      <c r="MF41" s="55"/>
      <c r="MG41" s="55"/>
      <c r="MH41" s="55"/>
      <c r="MI41" s="55"/>
      <c r="MJ41" s="55"/>
      <c r="MK41" s="55"/>
      <c r="ML41" s="55"/>
      <c r="MM41" s="55"/>
      <c r="MN41" s="55"/>
      <c r="MO41" s="55"/>
      <c r="MP41" s="55"/>
      <c r="MQ41" s="55"/>
      <c r="MR41" s="55"/>
      <c r="MS41" s="55"/>
      <c r="MT41" s="55"/>
      <c r="MU41" s="55"/>
      <c r="MV41" s="55"/>
      <c r="MW41" s="55"/>
      <c r="MX41" s="55"/>
      <c r="MY41" s="55"/>
      <c r="MZ41" s="55"/>
      <c r="NA41" s="55"/>
      <c r="NB41" s="55"/>
      <c r="NC41" s="55"/>
      <c r="ND41" s="55"/>
      <c r="NE41" s="55"/>
      <c r="NF41" s="55"/>
      <c r="NG41" s="55"/>
      <c r="NH41" s="55"/>
      <c r="NI41" s="55"/>
      <c r="NJ41" s="55"/>
      <c r="NK41" s="55"/>
      <c r="NL41" s="55"/>
      <c r="NM41" s="55"/>
      <c r="NN41" s="55"/>
      <c r="NO41" s="55"/>
      <c r="NP41" s="55"/>
      <c r="NQ41" s="55"/>
      <c r="NR41" s="55"/>
      <c r="NS41" s="55"/>
      <c r="NT41" s="55"/>
      <c r="NU41" s="55"/>
      <c r="NV41" s="55"/>
      <c r="NW41" s="55"/>
      <c r="NX41" s="55"/>
      <c r="NY41" s="55"/>
      <c r="NZ41" s="55"/>
      <c r="OA41" s="55"/>
      <c r="OB41" s="55"/>
      <c r="OC41" s="55"/>
      <c r="OD41" s="55"/>
      <c r="OE41" s="55"/>
      <c r="OF41" s="55"/>
      <c r="OG41" s="55"/>
      <c r="OH41" s="55"/>
      <c r="OI41" s="55"/>
      <c r="OJ41" s="55"/>
      <c r="OK41" s="55"/>
      <c r="OL41" s="55"/>
      <c r="OM41" s="55"/>
      <c r="ON41" s="55"/>
      <c r="OO41" s="55"/>
      <c r="OP41" s="55"/>
      <c r="OQ41" s="55"/>
      <c r="OR41" s="55"/>
      <c r="OS41" s="55"/>
      <c r="OT41" s="55"/>
      <c r="OU41" s="55"/>
      <c r="OV41" s="55"/>
      <c r="OW41" s="55"/>
      <c r="OX41" s="55"/>
      <c r="OY41" s="55"/>
      <c r="OZ41" s="55"/>
      <c r="PA41" s="55"/>
      <c r="PB41" s="55"/>
      <c r="PC41" s="55"/>
      <c r="PD41" s="55"/>
      <c r="PE41" s="55"/>
      <c r="PF41" s="55"/>
      <c r="PG41" s="55"/>
      <c r="PH41" s="55"/>
      <c r="PI41" s="55"/>
      <c r="PJ41" s="55"/>
      <c r="PK41" s="55"/>
      <c r="PL41" s="55"/>
      <c r="PM41" s="55"/>
      <c r="PN41" s="56"/>
      <c r="PO41" s="56"/>
      <c r="PP41" s="56"/>
      <c r="PQ41" s="56"/>
      <c r="PR41" s="56"/>
      <c r="PS41" s="56"/>
      <c r="PT41" s="56"/>
      <c r="PU41" s="56"/>
      <c r="PV41" s="56"/>
      <c r="PW41" s="56"/>
      <c r="PX41" s="56"/>
      <c r="PY41" s="56"/>
      <c r="PZ41" s="56"/>
      <c r="QA41" s="56"/>
      <c r="QB41" s="56"/>
      <c r="QC41" s="56"/>
      <c r="QD41" s="56"/>
      <c r="QE41" s="56"/>
      <c r="QF41" s="56"/>
      <c r="QG41" s="56"/>
      <c r="QH41" s="56"/>
      <c r="QI41" s="56"/>
      <c r="QJ41" s="56"/>
      <c r="QK41" s="56"/>
      <c r="QL41" s="56"/>
      <c r="QM41" s="56"/>
      <c r="QN41" s="56"/>
      <c r="QO41" s="56"/>
      <c r="QP41" s="56"/>
      <c r="QQ41" s="56"/>
      <c r="QR41" s="56"/>
      <c r="QS41" s="56"/>
      <c r="QT41" s="56"/>
      <c r="QU41" s="56"/>
      <c r="QV41" s="56"/>
      <c r="QW41" s="56"/>
      <c r="QX41" s="56"/>
      <c r="QY41" s="56"/>
      <c r="QZ41" s="56"/>
      <c r="RA41" s="56"/>
      <c r="RB41" s="56"/>
      <c r="RC41" s="56"/>
      <c r="RD41" s="56"/>
      <c r="RE41" s="56"/>
      <c r="RF41" s="56"/>
      <c r="RG41" s="56"/>
      <c r="RH41" s="56"/>
      <c r="RI41" s="56"/>
      <c r="RJ41" s="56"/>
      <c r="RK41" s="56"/>
      <c r="RL41" s="56"/>
      <c r="RM41" s="56"/>
      <c r="RN41" s="56"/>
      <c r="RO41" s="56"/>
      <c r="RP41" s="56"/>
      <c r="RQ41" s="56"/>
      <c r="RR41" s="56"/>
      <c r="RS41" s="56"/>
      <c r="RT41" s="56"/>
      <c r="RU41" s="56"/>
      <c r="RV41" s="56"/>
      <c r="RW41" s="56"/>
      <c r="RX41" s="56"/>
      <c r="RY41" s="56"/>
      <c r="RZ41" s="56"/>
      <c r="SA41" s="56"/>
      <c r="SB41" s="56"/>
      <c r="SC41" s="56"/>
      <c r="SD41" s="56"/>
      <c r="SE41" s="56"/>
      <c r="SF41" s="56"/>
      <c r="SG41" s="56"/>
      <c r="SH41" s="56"/>
      <c r="SI41" s="56"/>
      <c r="SJ41" s="56"/>
      <c r="SK41" s="56"/>
      <c r="SL41" s="56"/>
      <c r="SM41" s="56"/>
      <c r="SN41" s="56"/>
      <c r="SO41" s="56"/>
      <c r="SP41" s="56"/>
      <c r="SQ41" s="56"/>
      <c r="SR41" s="56"/>
      <c r="SS41" s="56"/>
      <c r="ST41" s="56"/>
      <c r="SU41" s="56"/>
      <c r="SV41" s="56"/>
      <c r="SW41" s="56"/>
      <c r="SX41" s="56"/>
      <c r="SY41" s="56"/>
      <c r="SZ41" s="56"/>
      <c r="TA41" s="56"/>
      <c r="TB41" s="56"/>
      <c r="TC41" s="56"/>
      <c r="TD41" s="56"/>
      <c r="TE41" s="56"/>
      <c r="TF41" s="56"/>
      <c r="TG41" s="56"/>
      <c r="TH41" s="56"/>
      <c r="TI41" s="56"/>
      <c r="TJ41" s="56"/>
      <c r="TK41" s="56"/>
      <c r="TL41" s="56"/>
      <c r="TM41" s="56"/>
      <c r="TN41" s="56"/>
      <c r="TO41" s="56"/>
      <c r="TP41" s="56"/>
      <c r="TQ41" s="56"/>
      <c r="TR41" s="56"/>
      <c r="TS41" s="56"/>
      <c r="TT41" s="56"/>
      <c r="TU41" s="56"/>
      <c r="TV41" s="56"/>
      <c r="TW41" s="56"/>
      <c r="TX41" s="56"/>
      <c r="TY41" s="56"/>
      <c r="TZ41" s="56"/>
      <c r="UA41" s="56"/>
      <c r="UB41" s="56"/>
      <c r="UC41" s="56"/>
      <c r="UD41" s="56"/>
      <c r="UE41" s="56"/>
      <c r="UF41" s="56"/>
      <c r="UG41" s="56"/>
      <c r="UH41" s="56"/>
      <c r="UI41" s="56"/>
      <c r="UJ41" s="56"/>
      <c r="UK41" s="56"/>
      <c r="UL41" s="56"/>
      <c r="UM41" s="56"/>
      <c r="UN41" s="56"/>
      <c r="UO41" s="56"/>
      <c r="UP41" s="56"/>
      <c r="UQ41" s="56"/>
      <c r="UR41" s="56"/>
      <c r="US41" s="56"/>
      <c r="UT41" s="56"/>
      <c r="UU41" s="56"/>
    </row>
    <row r="42" spans="1:567" ht="45" x14ac:dyDescent="0.2">
      <c r="A42" s="88" t="s">
        <v>198</v>
      </c>
      <c r="B42" s="18">
        <v>6.1</v>
      </c>
      <c r="C42" s="19" t="s">
        <v>200</v>
      </c>
      <c r="D42" s="20" t="s">
        <v>33</v>
      </c>
      <c r="E42" s="21"/>
      <c r="F42" s="21"/>
      <c r="G42" s="18" t="s">
        <v>10</v>
      </c>
      <c r="H42" s="18">
        <v>15</v>
      </c>
      <c r="I42" s="73">
        <v>2200</v>
      </c>
      <c r="J42" s="69"/>
      <c r="K42" s="17">
        <f t="shared" si="0"/>
        <v>0</v>
      </c>
      <c r="L42" s="8"/>
      <c r="M42" s="52"/>
      <c r="N42" s="8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4"/>
      <c r="EE42" s="54"/>
      <c r="EF42" s="54"/>
      <c r="EG42" s="54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  <c r="JU42" s="55"/>
      <c r="JV42" s="55"/>
      <c r="JW42" s="55"/>
      <c r="JX42" s="55"/>
      <c r="JY42" s="55"/>
      <c r="JZ42" s="55"/>
      <c r="KA42" s="55"/>
      <c r="KB42" s="55"/>
      <c r="KC42" s="55"/>
      <c r="KD42" s="55"/>
      <c r="KE42" s="55"/>
      <c r="KF42" s="55"/>
      <c r="KG42" s="55"/>
      <c r="KH42" s="55"/>
      <c r="KI42" s="55"/>
      <c r="KJ42" s="55"/>
      <c r="KK42" s="55"/>
      <c r="KL42" s="55"/>
      <c r="KM42" s="55"/>
      <c r="KN42" s="55"/>
      <c r="KO42" s="55"/>
      <c r="KP42" s="55"/>
      <c r="KQ42" s="55"/>
      <c r="KR42" s="55"/>
      <c r="KS42" s="55"/>
      <c r="KT42" s="55"/>
      <c r="KU42" s="55"/>
      <c r="KV42" s="55"/>
      <c r="KW42" s="55"/>
      <c r="KX42" s="55"/>
      <c r="KY42" s="55"/>
      <c r="KZ42" s="55"/>
      <c r="LA42" s="55"/>
      <c r="LB42" s="55"/>
      <c r="LC42" s="55"/>
      <c r="LD42" s="55"/>
      <c r="LE42" s="55"/>
      <c r="LF42" s="55"/>
      <c r="LG42" s="55"/>
      <c r="LH42" s="55"/>
      <c r="LI42" s="55"/>
      <c r="LJ42" s="55"/>
      <c r="LK42" s="55"/>
      <c r="LL42" s="55"/>
      <c r="LM42" s="55"/>
      <c r="LN42" s="55"/>
      <c r="LO42" s="55"/>
      <c r="LP42" s="55"/>
      <c r="LQ42" s="55"/>
      <c r="LR42" s="55"/>
      <c r="LS42" s="55"/>
      <c r="LT42" s="55"/>
      <c r="LU42" s="55"/>
      <c r="LV42" s="55"/>
      <c r="LW42" s="55"/>
      <c r="LX42" s="55"/>
      <c r="LY42" s="55"/>
      <c r="LZ42" s="55"/>
      <c r="MA42" s="55"/>
      <c r="MB42" s="55"/>
      <c r="MC42" s="55"/>
      <c r="MD42" s="55"/>
      <c r="ME42" s="55"/>
      <c r="MF42" s="55"/>
      <c r="MG42" s="55"/>
      <c r="MH42" s="55"/>
      <c r="MI42" s="55"/>
      <c r="MJ42" s="55"/>
      <c r="MK42" s="55"/>
      <c r="ML42" s="55"/>
      <c r="MM42" s="55"/>
      <c r="MN42" s="55"/>
      <c r="MO42" s="55"/>
      <c r="MP42" s="55"/>
      <c r="MQ42" s="55"/>
      <c r="MR42" s="55"/>
      <c r="MS42" s="55"/>
      <c r="MT42" s="55"/>
      <c r="MU42" s="55"/>
      <c r="MV42" s="55"/>
      <c r="MW42" s="55"/>
      <c r="MX42" s="55"/>
      <c r="MY42" s="55"/>
      <c r="MZ42" s="55"/>
      <c r="NA42" s="55"/>
      <c r="NB42" s="55"/>
      <c r="NC42" s="55"/>
      <c r="ND42" s="55"/>
      <c r="NE42" s="55"/>
      <c r="NF42" s="55"/>
      <c r="NG42" s="55"/>
      <c r="NH42" s="55"/>
      <c r="NI42" s="55"/>
      <c r="NJ42" s="55"/>
      <c r="NK42" s="55"/>
      <c r="NL42" s="55"/>
      <c r="NM42" s="55"/>
      <c r="NN42" s="55"/>
      <c r="NO42" s="55"/>
      <c r="NP42" s="55"/>
      <c r="NQ42" s="55"/>
      <c r="NR42" s="55"/>
      <c r="NS42" s="55"/>
      <c r="NT42" s="55"/>
      <c r="NU42" s="55"/>
      <c r="NV42" s="55"/>
      <c r="NW42" s="55"/>
      <c r="NX42" s="55"/>
      <c r="NY42" s="55"/>
      <c r="NZ42" s="55"/>
      <c r="OA42" s="55"/>
      <c r="OB42" s="55"/>
      <c r="OC42" s="55"/>
      <c r="OD42" s="55"/>
      <c r="OE42" s="55"/>
      <c r="OF42" s="55"/>
      <c r="OG42" s="55"/>
      <c r="OH42" s="55"/>
      <c r="OI42" s="55"/>
      <c r="OJ42" s="55"/>
      <c r="OK42" s="55"/>
      <c r="OL42" s="55"/>
      <c r="OM42" s="55"/>
      <c r="ON42" s="55"/>
      <c r="OO42" s="55"/>
      <c r="OP42" s="55"/>
      <c r="OQ42" s="55"/>
      <c r="OR42" s="55"/>
      <c r="OS42" s="55"/>
      <c r="OT42" s="55"/>
      <c r="OU42" s="55"/>
      <c r="OV42" s="55"/>
      <c r="OW42" s="55"/>
      <c r="OX42" s="55"/>
      <c r="OY42" s="55"/>
      <c r="OZ42" s="55"/>
      <c r="PA42" s="55"/>
      <c r="PB42" s="55"/>
      <c r="PC42" s="55"/>
      <c r="PD42" s="55"/>
      <c r="PE42" s="55"/>
      <c r="PF42" s="55"/>
      <c r="PG42" s="55"/>
      <c r="PH42" s="55"/>
      <c r="PI42" s="55"/>
      <c r="PJ42" s="55"/>
      <c r="PK42" s="55"/>
      <c r="PL42" s="55"/>
      <c r="PM42" s="55"/>
      <c r="PN42" s="56"/>
      <c r="PO42" s="56"/>
      <c r="PP42" s="56"/>
      <c r="PQ42" s="56"/>
      <c r="PR42" s="56"/>
      <c r="PS42" s="56"/>
      <c r="PT42" s="56"/>
      <c r="PU42" s="56"/>
      <c r="PV42" s="56"/>
      <c r="PW42" s="56"/>
      <c r="PX42" s="56"/>
      <c r="PY42" s="56"/>
      <c r="PZ42" s="56"/>
      <c r="QA42" s="56"/>
      <c r="QB42" s="56"/>
      <c r="QC42" s="56"/>
      <c r="QD42" s="56"/>
      <c r="QE42" s="56"/>
      <c r="QF42" s="56"/>
      <c r="QG42" s="56"/>
      <c r="QH42" s="56"/>
      <c r="QI42" s="56"/>
      <c r="QJ42" s="56"/>
      <c r="QK42" s="56"/>
      <c r="QL42" s="56"/>
      <c r="QM42" s="56"/>
      <c r="QN42" s="56"/>
      <c r="QO42" s="56"/>
      <c r="QP42" s="56"/>
      <c r="QQ42" s="56"/>
      <c r="QR42" s="56"/>
      <c r="QS42" s="56"/>
      <c r="QT42" s="56"/>
      <c r="QU42" s="56"/>
      <c r="QV42" s="56"/>
      <c r="QW42" s="56"/>
      <c r="QX42" s="56"/>
      <c r="QY42" s="56"/>
      <c r="QZ42" s="56"/>
      <c r="RA42" s="56"/>
      <c r="RB42" s="56"/>
      <c r="RC42" s="56"/>
      <c r="RD42" s="56"/>
      <c r="RE42" s="56"/>
      <c r="RF42" s="56"/>
      <c r="RG42" s="56"/>
      <c r="RH42" s="56"/>
      <c r="RI42" s="56"/>
      <c r="RJ42" s="56"/>
      <c r="RK42" s="56"/>
      <c r="RL42" s="56"/>
      <c r="RM42" s="56"/>
      <c r="RN42" s="56"/>
      <c r="RO42" s="56"/>
      <c r="RP42" s="56"/>
      <c r="RQ42" s="56"/>
      <c r="RR42" s="56"/>
      <c r="RS42" s="56"/>
      <c r="RT42" s="56"/>
      <c r="RU42" s="56"/>
      <c r="RV42" s="56"/>
      <c r="RW42" s="56"/>
      <c r="RX42" s="56"/>
      <c r="RY42" s="56"/>
      <c r="RZ42" s="56"/>
      <c r="SA42" s="56"/>
      <c r="SB42" s="56"/>
      <c r="SC42" s="56"/>
      <c r="SD42" s="56"/>
      <c r="SE42" s="56"/>
      <c r="SF42" s="56"/>
      <c r="SG42" s="56"/>
      <c r="SH42" s="56"/>
      <c r="SI42" s="56"/>
      <c r="SJ42" s="56"/>
      <c r="SK42" s="56"/>
      <c r="SL42" s="56"/>
      <c r="SM42" s="56"/>
      <c r="SN42" s="56"/>
      <c r="SO42" s="56"/>
      <c r="SP42" s="56"/>
      <c r="SQ42" s="56"/>
      <c r="SR42" s="56"/>
      <c r="SS42" s="56"/>
      <c r="ST42" s="56"/>
      <c r="SU42" s="56"/>
      <c r="SV42" s="56"/>
      <c r="SW42" s="56"/>
      <c r="SX42" s="56"/>
      <c r="SY42" s="56"/>
      <c r="SZ42" s="56"/>
      <c r="TA42" s="56"/>
      <c r="TB42" s="56"/>
      <c r="TC42" s="56"/>
      <c r="TD42" s="56"/>
      <c r="TE42" s="56"/>
      <c r="TF42" s="56"/>
      <c r="TG42" s="56"/>
      <c r="TH42" s="56"/>
      <c r="TI42" s="56"/>
      <c r="TJ42" s="56"/>
      <c r="TK42" s="56"/>
      <c r="TL42" s="56"/>
      <c r="TM42" s="56"/>
      <c r="TN42" s="56"/>
      <c r="TO42" s="56"/>
      <c r="TP42" s="56"/>
      <c r="TQ42" s="56"/>
      <c r="TR42" s="56"/>
      <c r="TS42" s="56"/>
      <c r="TT42" s="56"/>
      <c r="TU42" s="56"/>
      <c r="TV42" s="56"/>
      <c r="TW42" s="56"/>
      <c r="TX42" s="56"/>
      <c r="TY42" s="56"/>
      <c r="TZ42" s="56"/>
      <c r="UA42" s="56"/>
      <c r="UB42" s="56"/>
      <c r="UC42" s="56"/>
      <c r="UD42" s="56"/>
      <c r="UE42" s="56"/>
      <c r="UF42" s="56"/>
      <c r="UG42" s="56"/>
      <c r="UH42" s="56"/>
      <c r="UI42" s="56"/>
      <c r="UJ42" s="56"/>
      <c r="UK42" s="56"/>
      <c r="UL42" s="56"/>
      <c r="UM42" s="56"/>
      <c r="UN42" s="56"/>
      <c r="UO42" s="56"/>
      <c r="UP42" s="56"/>
      <c r="UQ42" s="56"/>
      <c r="UR42" s="56"/>
      <c r="US42" s="56"/>
      <c r="UT42" s="56"/>
      <c r="UU42" s="56"/>
    </row>
    <row r="43" spans="1:567" ht="15.75" x14ac:dyDescent="0.2">
      <c r="A43" s="89"/>
      <c r="B43" s="18">
        <v>6.2</v>
      </c>
      <c r="C43" s="19" t="s">
        <v>212</v>
      </c>
      <c r="D43" s="20"/>
      <c r="E43" s="21"/>
      <c r="F43" s="21"/>
      <c r="G43" s="18" t="s">
        <v>10</v>
      </c>
      <c r="H43" s="18">
        <v>15</v>
      </c>
      <c r="I43" s="73">
        <v>2500</v>
      </c>
      <c r="J43" s="69"/>
      <c r="K43" s="17">
        <f t="shared" si="0"/>
        <v>0</v>
      </c>
      <c r="L43" s="8"/>
      <c r="M43" s="52"/>
      <c r="N43" s="8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4"/>
      <c r="EE43" s="54"/>
      <c r="EF43" s="54"/>
      <c r="EG43" s="54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  <c r="IQ43" s="55"/>
      <c r="IR43" s="55"/>
      <c r="IS43" s="55"/>
      <c r="IT43" s="55"/>
      <c r="IU43" s="55"/>
      <c r="IV43" s="55"/>
      <c r="IW43" s="55"/>
      <c r="IX43" s="55"/>
      <c r="IY43" s="55"/>
      <c r="IZ43" s="55"/>
      <c r="JA43" s="55"/>
      <c r="JB43" s="55"/>
      <c r="JC43" s="55"/>
      <c r="JD43" s="55"/>
      <c r="JE43" s="55"/>
      <c r="JF43" s="55"/>
      <c r="JG43" s="55"/>
      <c r="JH43" s="55"/>
      <c r="JI43" s="55"/>
      <c r="JJ43" s="55"/>
      <c r="JK43" s="55"/>
      <c r="JL43" s="55"/>
      <c r="JM43" s="55"/>
      <c r="JN43" s="55"/>
      <c r="JO43" s="55"/>
      <c r="JP43" s="55"/>
      <c r="JQ43" s="55"/>
      <c r="JR43" s="55"/>
      <c r="JS43" s="55"/>
      <c r="JT43" s="55"/>
      <c r="JU43" s="55"/>
      <c r="JV43" s="55"/>
      <c r="JW43" s="55"/>
      <c r="JX43" s="55"/>
      <c r="JY43" s="55"/>
      <c r="JZ43" s="55"/>
      <c r="KA43" s="55"/>
      <c r="KB43" s="55"/>
      <c r="KC43" s="55"/>
      <c r="KD43" s="55"/>
      <c r="KE43" s="55"/>
      <c r="KF43" s="55"/>
      <c r="KG43" s="55"/>
      <c r="KH43" s="55"/>
      <c r="KI43" s="55"/>
      <c r="KJ43" s="55"/>
      <c r="KK43" s="55"/>
      <c r="KL43" s="55"/>
      <c r="KM43" s="55"/>
      <c r="KN43" s="55"/>
      <c r="KO43" s="55"/>
      <c r="KP43" s="55"/>
      <c r="KQ43" s="55"/>
      <c r="KR43" s="55"/>
      <c r="KS43" s="55"/>
      <c r="KT43" s="55"/>
      <c r="KU43" s="55"/>
      <c r="KV43" s="55"/>
      <c r="KW43" s="55"/>
      <c r="KX43" s="55"/>
      <c r="KY43" s="55"/>
      <c r="KZ43" s="55"/>
      <c r="LA43" s="55"/>
      <c r="LB43" s="55"/>
      <c r="LC43" s="55"/>
      <c r="LD43" s="55"/>
      <c r="LE43" s="55"/>
      <c r="LF43" s="55"/>
      <c r="LG43" s="55"/>
      <c r="LH43" s="55"/>
      <c r="LI43" s="55"/>
      <c r="LJ43" s="55"/>
      <c r="LK43" s="55"/>
      <c r="LL43" s="55"/>
      <c r="LM43" s="55"/>
      <c r="LN43" s="55"/>
      <c r="LO43" s="55"/>
      <c r="LP43" s="55"/>
      <c r="LQ43" s="55"/>
      <c r="LR43" s="55"/>
      <c r="LS43" s="55"/>
      <c r="LT43" s="55"/>
      <c r="LU43" s="55"/>
      <c r="LV43" s="55"/>
      <c r="LW43" s="55"/>
      <c r="LX43" s="55"/>
      <c r="LY43" s="55"/>
      <c r="LZ43" s="55"/>
      <c r="MA43" s="55"/>
      <c r="MB43" s="55"/>
      <c r="MC43" s="55"/>
      <c r="MD43" s="55"/>
      <c r="ME43" s="55"/>
      <c r="MF43" s="55"/>
      <c r="MG43" s="55"/>
      <c r="MH43" s="55"/>
      <c r="MI43" s="55"/>
      <c r="MJ43" s="55"/>
      <c r="MK43" s="55"/>
      <c r="ML43" s="55"/>
      <c r="MM43" s="55"/>
      <c r="MN43" s="55"/>
      <c r="MO43" s="55"/>
      <c r="MP43" s="55"/>
      <c r="MQ43" s="55"/>
      <c r="MR43" s="55"/>
      <c r="MS43" s="55"/>
      <c r="MT43" s="55"/>
      <c r="MU43" s="55"/>
      <c r="MV43" s="55"/>
      <c r="MW43" s="55"/>
      <c r="MX43" s="55"/>
      <c r="MY43" s="55"/>
      <c r="MZ43" s="55"/>
      <c r="NA43" s="55"/>
      <c r="NB43" s="55"/>
      <c r="NC43" s="55"/>
      <c r="ND43" s="55"/>
      <c r="NE43" s="55"/>
      <c r="NF43" s="55"/>
      <c r="NG43" s="55"/>
      <c r="NH43" s="55"/>
      <c r="NI43" s="55"/>
      <c r="NJ43" s="55"/>
      <c r="NK43" s="55"/>
      <c r="NL43" s="55"/>
      <c r="NM43" s="55"/>
      <c r="NN43" s="55"/>
      <c r="NO43" s="55"/>
      <c r="NP43" s="55"/>
      <c r="NQ43" s="55"/>
      <c r="NR43" s="55"/>
      <c r="NS43" s="55"/>
      <c r="NT43" s="55"/>
      <c r="NU43" s="55"/>
      <c r="NV43" s="55"/>
      <c r="NW43" s="55"/>
      <c r="NX43" s="55"/>
      <c r="NY43" s="55"/>
      <c r="NZ43" s="55"/>
      <c r="OA43" s="55"/>
      <c r="OB43" s="55"/>
      <c r="OC43" s="55"/>
      <c r="OD43" s="55"/>
      <c r="OE43" s="55"/>
      <c r="OF43" s="55"/>
      <c r="OG43" s="55"/>
      <c r="OH43" s="55"/>
      <c r="OI43" s="55"/>
      <c r="OJ43" s="55"/>
      <c r="OK43" s="55"/>
      <c r="OL43" s="55"/>
      <c r="OM43" s="55"/>
      <c r="ON43" s="55"/>
      <c r="OO43" s="55"/>
      <c r="OP43" s="55"/>
      <c r="OQ43" s="55"/>
      <c r="OR43" s="55"/>
      <c r="OS43" s="55"/>
      <c r="OT43" s="55"/>
      <c r="OU43" s="55"/>
      <c r="OV43" s="55"/>
      <c r="OW43" s="55"/>
      <c r="OX43" s="55"/>
      <c r="OY43" s="55"/>
      <c r="OZ43" s="55"/>
      <c r="PA43" s="55"/>
      <c r="PB43" s="55"/>
      <c r="PC43" s="55"/>
      <c r="PD43" s="55"/>
      <c r="PE43" s="55"/>
      <c r="PF43" s="55"/>
      <c r="PG43" s="55"/>
      <c r="PH43" s="55"/>
      <c r="PI43" s="55"/>
      <c r="PJ43" s="55"/>
      <c r="PK43" s="55"/>
      <c r="PL43" s="55"/>
      <c r="PM43" s="55"/>
      <c r="PN43" s="56"/>
      <c r="PO43" s="56"/>
      <c r="PP43" s="56"/>
      <c r="PQ43" s="56"/>
      <c r="PR43" s="56"/>
      <c r="PS43" s="56"/>
      <c r="PT43" s="56"/>
      <c r="PU43" s="56"/>
      <c r="PV43" s="56"/>
      <c r="PW43" s="56"/>
      <c r="PX43" s="56"/>
      <c r="PY43" s="56"/>
      <c r="PZ43" s="56"/>
      <c r="QA43" s="56"/>
      <c r="QB43" s="56"/>
      <c r="QC43" s="56"/>
      <c r="QD43" s="56"/>
      <c r="QE43" s="56"/>
      <c r="QF43" s="56"/>
      <c r="QG43" s="56"/>
      <c r="QH43" s="56"/>
      <c r="QI43" s="56"/>
      <c r="QJ43" s="56"/>
      <c r="QK43" s="56"/>
      <c r="QL43" s="56"/>
      <c r="QM43" s="56"/>
      <c r="QN43" s="56"/>
      <c r="QO43" s="56"/>
      <c r="QP43" s="56"/>
      <c r="QQ43" s="56"/>
      <c r="QR43" s="56"/>
      <c r="QS43" s="56"/>
      <c r="QT43" s="56"/>
      <c r="QU43" s="56"/>
      <c r="QV43" s="56"/>
      <c r="QW43" s="56"/>
      <c r="QX43" s="56"/>
      <c r="QY43" s="56"/>
      <c r="QZ43" s="56"/>
      <c r="RA43" s="56"/>
      <c r="RB43" s="56"/>
      <c r="RC43" s="56"/>
      <c r="RD43" s="56"/>
      <c r="RE43" s="56"/>
      <c r="RF43" s="56"/>
      <c r="RG43" s="56"/>
      <c r="RH43" s="56"/>
      <c r="RI43" s="56"/>
      <c r="RJ43" s="56"/>
      <c r="RK43" s="56"/>
      <c r="RL43" s="56"/>
      <c r="RM43" s="56"/>
      <c r="RN43" s="56"/>
      <c r="RO43" s="56"/>
      <c r="RP43" s="56"/>
      <c r="RQ43" s="56"/>
      <c r="RR43" s="56"/>
      <c r="RS43" s="56"/>
      <c r="RT43" s="56"/>
      <c r="RU43" s="56"/>
      <c r="RV43" s="56"/>
      <c r="RW43" s="56"/>
      <c r="RX43" s="56"/>
      <c r="RY43" s="56"/>
      <c r="RZ43" s="56"/>
      <c r="SA43" s="56"/>
      <c r="SB43" s="56"/>
      <c r="SC43" s="56"/>
      <c r="SD43" s="56"/>
      <c r="SE43" s="56"/>
      <c r="SF43" s="56"/>
      <c r="SG43" s="56"/>
      <c r="SH43" s="56"/>
      <c r="SI43" s="56"/>
      <c r="SJ43" s="56"/>
      <c r="SK43" s="56"/>
      <c r="SL43" s="56"/>
      <c r="SM43" s="56"/>
      <c r="SN43" s="56"/>
      <c r="SO43" s="56"/>
      <c r="SP43" s="56"/>
      <c r="SQ43" s="56"/>
      <c r="SR43" s="56"/>
      <c r="SS43" s="56"/>
      <c r="ST43" s="56"/>
      <c r="SU43" s="56"/>
      <c r="SV43" s="56"/>
      <c r="SW43" s="56"/>
      <c r="SX43" s="56"/>
      <c r="SY43" s="56"/>
      <c r="SZ43" s="56"/>
      <c r="TA43" s="56"/>
      <c r="TB43" s="56"/>
      <c r="TC43" s="56"/>
      <c r="TD43" s="56"/>
      <c r="TE43" s="56"/>
      <c r="TF43" s="56"/>
      <c r="TG43" s="56"/>
      <c r="TH43" s="56"/>
      <c r="TI43" s="56"/>
      <c r="TJ43" s="56"/>
      <c r="TK43" s="56"/>
      <c r="TL43" s="56"/>
      <c r="TM43" s="56"/>
      <c r="TN43" s="56"/>
      <c r="TO43" s="56"/>
      <c r="TP43" s="56"/>
      <c r="TQ43" s="56"/>
      <c r="TR43" s="56"/>
      <c r="TS43" s="56"/>
      <c r="TT43" s="56"/>
      <c r="TU43" s="56"/>
      <c r="TV43" s="56"/>
      <c r="TW43" s="56"/>
      <c r="TX43" s="56"/>
      <c r="TY43" s="56"/>
      <c r="TZ43" s="56"/>
      <c r="UA43" s="56"/>
      <c r="UB43" s="56"/>
      <c r="UC43" s="56"/>
      <c r="UD43" s="56"/>
      <c r="UE43" s="56"/>
      <c r="UF43" s="56"/>
      <c r="UG43" s="56"/>
      <c r="UH43" s="56"/>
      <c r="UI43" s="56"/>
      <c r="UJ43" s="56"/>
      <c r="UK43" s="56"/>
      <c r="UL43" s="56"/>
      <c r="UM43" s="56"/>
      <c r="UN43" s="56"/>
      <c r="UO43" s="56"/>
      <c r="UP43" s="56"/>
      <c r="UQ43" s="56"/>
      <c r="UR43" s="56"/>
      <c r="US43" s="56"/>
      <c r="UT43" s="56"/>
      <c r="UU43" s="56"/>
    </row>
    <row r="44" spans="1:567" ht="15" customHeight="1" x14ac:dyDescent="0.2">
      <c r="A44" s="89"/>
      <c r="B44" s="18">
        <v>6.3</v>
      </c>
      <c r="C44" s="19" t="s">
        <v>34</v>
      </c>
      <c r="D44" s="20"/>
      <c r="E44" s="21"/>
      <c r="F44" s="21"/>
      <c r="G44" s="18" t="s">
        <v>10</v>
      </c>
      <c r="H44" s="18">
        <v>12</v>
      </c>
      <c r="I44" s="73">
        <v>550</v>
      </c>
      <c r="J44" s="69"/>
      <c r="K44" s="17">
        <f t="shared" si="0"/>
        <v>0</v>
      </c>
      <c r="L44" s="8"/>
      <c r="M44" s="52"/>
      <c r="N44" s="8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4"/>
      <c r="EE44" s="54"/>
      <c r="EF44" s="54"/>
      <c r="EG44" s="54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  <c r="IQ44" s="55"/>
      <c r="IR44" s="55"/>
      <c r="IS44" s="55"/>
      <c r="IT44" s="55"/>
      <c r="IU44" s="55"/>
      <c r="IV44" s="55"/>
      <c r="IW44" s="55"/>
      <c r="IX44" s="55"/>
      <c r="IY44" s="55"/>
      <c r="IZ44" s="55"/>
      <c r="JA44" s="55"/>
      <c r="JB44" s="55"/>
      <c r="JC44" s="55"/>
      <c r="JD44" s="55"/>
      <c r="JE44" s="55"/>
      <c r="JF44" s="55"/>
      <c r="JG44" s="55"/>
      <c r="JH44" s="55"/>
      <c r="JI44" s="55"/>
      <c r="JJ44" s="55"/>
      <c r="JK44" s="55"/>
      <c r="JL44" s="55"/>
      <c r="JM44" s="55"/>
      <c r="JN44" s="55"/>
      <c r="JO44" s="55"/>
      <c r="JP44" s="55"/>
      <c r="JQ44" s="55"/>
      <c r="JR44" s="55"/>
      <c r="JS44" s="55"/>
      <c r="JT44" s="55"/>
      <c r="JU44" s="55"/>
      <c r="JV44" s="55"/>
      <c r="JW44" s="55"/>
      <c r="JX44" s="55"/>
      <c r="JY44" s="55"/>
      <c r="JZ44" s="55"/>
      <c r="KA44" s="55"/>
      <c r="KB44" s="55"/>
      <c r="KC44" s="55"/>
      <c r="KD44" s="55"/>
      <c r="KE44" s="55"/>
      <c r="KF44" s="55"/>
      <c r="KG44" s="55"/>
      <c r="KH44" s="55"/>
      <c r="KI44" s="55"/>
      <c r="KJ44" s="55"/>
      <c r="KK44" s="55"/>
      <c r="KL44" s="55"/>
      <c r="KM44" s="55"/>
      <c r="KN44" s="55"/>
      <c r="KO44" s="55"/>
      <c r="KP44" s="55"/>
      <c r="KQ44" s="55"/>
      <c r="KR44" s="55"/>
      <c r="KS44" s="55"/>
      <c r="KT44" s="55"/>
      <c r="KU44" s="55"/>
      <c r="KV44" s="55"/>
      <c r="KW44" s="55"/>
      <c r="KX44" s="55"/>
      <c r="KY44" s="55"/>
      <c r="KZ44" s="55"/>
      <c r="LA44" s="55"/>
      <c r="LB44" s="55"/>
      <c r="LC44" s="55"/>
      <c r="LD44" s="55"/>
      <c r="LE44" s="55"/>
      <c r="LF44" s="55"/>
      <c r="LG44" s="55"/>
      <c r="LH44" s="55"/>
      <c r="LI44" s="55"/>
      <c r="LJ44" s="55"/>
      <c r="LK44" s="55"/>
      <c r="LL44" s="55"/>
      <c r="LM44" s="55"/>
      <c r="LN44" s="55"/>
      <c r="LO44" s="55"/>
      <c r="LP44" s="55"/>
      <c r="LQ44" s="55"/>
      <c r="LR44" s="55"/>
      <c r="LS44" s="55"/>
      <c r="LT44" s="55"/>
      <c r="LU44" s="55"/>
      <c r="LV44" s="55"/>
      <c r="LW44" s="55"/>
      <c r="LX44" s="55"/>
      <c r="LY44" s="55"/>
      <c r="LZ44" s="55"/>
      <c r="MA44" s="55"/>
      <c r="MB44" s="55"/>
      <c r="MC44" s="55"/>
      <c r="MD44" s="55"/>
      <c r="ME44" s="55"/>
      <c r="MF44" s="55"/>
      <c r="MG44" s="55"/>
      <c r="MH44" s="55"/>
      <c r="MI44" s="55"/>
      <c r="MJ44" s="55"/>
      <c r="MK44" s="55"/>
      <c r="ML44" s="55"/>
      <c r="MM44" s="55"/>
      <c r="MN44" s="55"/>
      <c r="MO44" s="55"/>
      <c r="MP44" s="55"/>
      <c r="MQ44" s="55"/>
      <c r="MR44" s="55"/>
      <c r="MS44" s="55"/>
      <c r="MT44" s="55"/>
      <c r="MU44" s="55"/>
      <c r="MV44" s="55"/>
      <c r="MW44" s="55"/>
      <c r="MX44" s="55"/>
      <c r="MY44" s="55"/>
      <c r="MZ44" s="55"/>
      <c r="NA44" s="55"/>
      <c r="NB44" s="55"/>
      <c r="NC44" s="55"/>
      <c r="ND44" s="55"/>
      <c r="NE44" s="55"/>
      <c r="NF44" s="55"/>
      <c r="NG44" s="55"/>
      <c r="NH44" s="55"/>
      <c r="NI44" s="55"/>
      <c r="NJ44" s="55"/>
      <c r="NK44" s="55"/>
      <c r="NL44" s="55"/>
      <c r="NM44" s="55"/>
      <c r="NN44" s="55"/>
      <c r="NO44" s="55"/>
      <c r="NP44" s="55"/>
      <c r="NQ44" s="55"/>
      <c r="NR44" s="55"/>
      <c r="NS44" s="55"/>
      <c r="NT44" s="55"/>
      <c r="NU44" s="55"/>
      <c r="NV44" s="55"/>
      <c r="NW44" s="55"/>
      <c r="NX44" s="55"/>
      <c r="NY44" s="55"/>
      <c r="NZ44" s="55"/>
      <c r="OA44" s="55"/>
      <c r="OB44" s="55"/>
      <c r="OC44" s="55"/>
      <c r="OD44" s="55"/>
      <c r="OE44" s="55"/>
      <c r="OF44" s="55"/>
      <c r="OG44" s="55"/>
      <c r="OH44" s="55"/>
      <c r="OI44" s="55"/>
      <c r="OJ44" s="55"/>
      <c r="OK44" s="55"/>
      <c r="OL44" s="55"/>
      <c r="OM44" s="55"/>
      <c r="ON44" s="55"/>
      <c r="OO44" s="55"/>
      <c r="OP44" s="55"/>
      <c r="OQ44" s="55"/>
      <c r="OR44" s="55"/>
      <c r="OS44" s="55"/>
      <c r="OT44" s="55"/>
      <c r="OU44" s="55"/>
      <c r="OV44" s="55"/>
      <c r="OW44" s="55"/>
      <c r="OX44" s="55"/>
      <c r="OY44" s="55"/>
      <c r="OZ44" s="55"/>
      <c r="PA44" s="55"/>
      <c r="PB44" s="55"/>
      <c r="PC44" s="55"/>
      <c r="PD44" s="55"/>
      <c r="PE44" s="55"/>
      <c r="PF44" s="55"/>
      <c r="PG44" s="55"/>
      <c r="PH44" s="55"/>
      <c r="PI44" s="55"/>
      <c r="PJ44" s="55"/>
      <c r="PK44" s="55"/>
      <c r="PL44" s="55"/>
      <c r="PM44" s="55"/>
      <c r="PN44" s="56"/>
      <c r="PO44" s="56"/>
      <c r="PP44" s="56"/>
      <c r="PQ44" s="56"/>
      <c r="PR44" s="56"/>
      <c r="PS44" s="56"/>
      <c r="PT44" s="56"/>
      <c r="PU44" s="56"/>
      <c r="PV44" s="56"/>
      <c r="PW44" s="56"/>
      <c r="PX44" s="56"/>
      <c r="PY44" s="56"/>
      <c r="PZ44" s="56"/>
      <c r="QA44" s="56"/>
      <c r="QB44" s="56"/>
      <c r="QC44" s="56"/>
      <c r="QD44" s="56"/>
      <c r="QE44" s="56"/>
      <c r="QF44" s="56"/>
      <c r="QG44" s="56"/>
      <c r="QH44" s="56"/>
      <c r="QI44" s="56"/>
      <c r="QJ44" s="56"/>
      <c r="QK44" s="56"/>
      <c r="QL44" s="56"/>
      <c r="QM44" s="56"/>
      <c r="QN44" s="56"/>
      <c r="QO44" s="56"/>
      <c r="QP44" s="56"/>
      <c r="QQ44" s="56"/>
      <c r="QR44" s="56"/>
      <c r="QS44" s="56"/>
      <c r="QT44" s="56"/>
      <c r="QU44" s="56"/>
      <c r="QV44" s="56"/>
      <c r="QW44" s="56"/>
      <c r="QX44" s="56"/>
      <c r="QY44" s="56"/>
      <c r="QZ44" s="56"/>
      <c r="RA44" s="56"/>
      <c r="RB44" s="56"/>
      <c r="RC44" s="56"/>
      <c r="RD44" s="56"/>
      <c r="RE44" s="56"/>
      <c r="RF44" s="56"/>
      <c r="RG44" s="56"/>
      <c r="RH44" s="56"/>
      <c r="RI44" s="56"/>
      <c r="RJ44" s="56"/>
      <c r="RK44" s="56"/>
      <c r="RL44" s="56"/>
      <c r="RM44" s="56"/>
      <c r="RN44" s="56"/>
      <c r="RO44" s="56"/>
      <c r="RP44" s="56"/>
      <c r="RQ44" s="56"/>
      <c r="RR44" s="56"/>
      <c r="RS44" s="56"/>
      <c r="RT44" s="56"/>
      <c r="RU44" s="56"/>
      <c r="RV44" s="56"/>
      <c r="RW44" s="56"/>
      <c r="RX44" s="56"/>
      <c r="RY44" s="56"/>
      <c r="RZ44" s="56"/>
      <c r="SA44" s="56"/>
      <c r="SB44" s="56"/>
      <c r="SC44" s="56"/>
      <c r="SD44" s="56"/>
      <c r="SE44" s="56"/>
      <c r="SF44" s="56"/>
      <c r="SG44" s="56"/>
      <c r="SH44" s="56"/>
      <c r="SI44" s="56"/>
      <c r="SJ44" s="56"/>
      <c r="SK44" s="56"/>
      <c r="SL44" s="56"/>
      <c r="SM44" s="56"/>
      <c r="SN44" s="56"/>
      <c r="SO44" s="56"/>
      <c r="SP44" s="56"/>
      <c r="SQ44" s="56"/>
      <c r="SR44" s="56"/>
      <c r="SS44" s="56"/>
      <c r="ST44" s="56"/>
      <c r="SU44" s="56"/>
      <c r="SV44" s="56"/>
      <c r="SW44" s="56"/>
      <c r="SX44" s="56"/>
      <c r="SY44" s="56"/>
      <c r="SZ44" s="56"/>
      <c r="TA44" s="56"/>
      <c r="TB44" s="56"/>
      <c r="TC44" s="56"/>
      <c r="TD44" s="56"/>
      <c r="TE44" s="56"/>
      <c r="TF44" s="56"/>
      <c r="TG44" s="56"/>
      <c r="TH44" s="56"/>
      <c r="TI44" s="56"/>
      <c r="TJ44" s="56"/>
      <c r="TK44" s="56"/>
      <c r="TL44" s="56"/>
      <c r="TM44" s="56"/>
      <c r="TN44" s="56"/>
      <c r="TO44" s="56"/>
      <c r="TP44" s="56"/>
      <c r="TQ44" s="56"/>
      <c r="TR44" s="56"/>
      <c r="TS44" s="56"/>
      <c r="TT44" s="56"/>
      <c r="TU44" s="56"/>
      <c r="TV44" s="56"/>
      <c r="TW44" s="56"/>
      <c r="TX44" s="56"/>
      <c r="TY44" s="56"/>
      <c r="TZ44" s="56"/>
      <c r="UA44" s="56"/>
      <c r="UB44" s="56"/>
      <c r="UC44" s="56"/>
      <c r="UD44" s="56"/>
      <c r="UE44" s="56"/>
      <c r="UF44" s="56"/>
      <c r="UG44" s="56"/>
      <c r="UH44" s="56"/>
      <c r="UI44" s="56"/>
      <c r="UJ44" s="56"/>
      <c r="UK44" s="56"/>
      <c r="UL44" s="56"/>
      <c r="UM44" s="56"/>
      <c r="UN44" s="56"/>
      <c r="UO44" s="56"/>
      <c r="UP44" s="56"/>
      <c r="UQ44" s="56"/>
      <c r="UR44" s="56"/>
      <c r="US44" s="56"/>
      <c r="UT44" s="56"/>
      <c r="UU44" s="56"/>
    </row>
    <row r="45" spans="1:567" ht="15" customHeight="1" x14ac:dyDescent="0.2">
      <c r="A45" s="89"/>
      <c r="B45" s="18">
        <v>6.4</v>
      </c>
      <c r="C45" s="19" t="s">
        <v>35</v>
      </c>
      <c r="D45" s="20"/>
      <c r="E45" s="21"/>
      <c r="F45" s="21"/>
      <c r="G45" s="18" t="s">
        <v>10</v>
      </c>
      <c r="H45" s="18">
        <v>24</v>
      </c>
      <c r="I45" s="73">
        <v>825</v>
      </c>
      <c r="J45" s="69"/>
      <c r="K45" s="17">
        <f t="shared" si="0"/>
        <v>0</v>
      </c>
      <c r="L45" s="8"/>
      <c r="M45" s="52"/>
      <c r="N45" s="8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4"/>
      <c r="EE45" s="54"/>
      <c r="EF45" s="54"/>
      <c r="EG45" s="54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  <c r="IQ45" s="55"/>
      <c r="IR45" s="55"/>
      <c r="IS45" s="55"/>
      <c r="IT45" s="55"/>
      <c r="IU45" s="55"/>
      <c r="IV45" s="55"/>
      <c r="IW45" s="55"/>
      <c r="IX45" s="55"/>
      <c r="IY45" s="55"/>
      <c r="IZ45" s="55"/>
      <c r="JA45" s="55"/>
      <c r="JB45" s="55"/>
      <c r="JC45" s="55"/>
      <c r="JD45" s="55"/>
      <c r="JE45" s="55"/>
      <c r="JF45" s="55"/>
      <c r="JG45" s="55"/>
      <c r="JH45" s="55"/>
      <c r="JI45" s="55"/>
      <c r="JJ45" s="55"/>
      <c r="JK45" s="55"/>
      <c r="JL45" s="55"/>
      <c r="JM45" s="55"/>
      <c r="JN45" s="55"/>
      <c r="JO45" s="55"/>
      <c r="JP45" s="55"/>
      <c r="JQ45" s="55"/>
      <c r="JR45" s="55"/>
      <c r="JS45" s="55"/>
      <c r="JT45" s="55"/>
      <c r="JU45" s="55"/>
      <c r="JV45" s="55"/>
      <c r="JW45" s="55"/>
      <c r="JX45" s="55"/>
      <c r="JY45" s="55"/>
      <c r="JZ45" s="55"/>
      <c r="KA45" s="55"/>
      <c r="KB45" s="55"/>
      <c r="KC45" s="55"/>
      <c r="KD45" s="55"/>
      <c r="KE45" s="55"/>
      <c r="KF45" s="55"/>
      <c r="KG45" s="55"/>
      <c r="KH45" s="55"/>
      <c r="KI45" s="55"/>
      <c r="KJ45" s="55"/>
      <c r="KK45" s="55"/>
      <c r="KL45" s="55"/>
      <c r="KM45" s="55"/>
      <c r="KN45" s="55"/>
      <c r="KO45" s="55"/>
      <c r="KP45" s="55"/>
      <c r="KQ45" s="55"/>
      <c r="KR45" s="55"/>
      <c r="KS45" s="55"/>
      <c r="KT45" s="55"/>
      <c r="KU45" s="55"/>
      <c r="KV45" s="55"/>
      <c r="KW45" s="55"/>
      <c r="KX45" s="55"/>
      <c r="KY45" s="55"/>
      <c r="KZ45" s="55"/>
      <c r="LA45" s="55"/>
      <c r="LB45" s="55"/>
      <c r="LC45" s="55"/>
      <c r="LD45" s="55"/>
      <c r="LE45" s="55"/>
      <c r="LF45" s="55"/>
      <c r="LG45" s="55"/>
      <c r="LH45" s="55"/>
      <c r="LI45" s="55"/>
      <c r="LJ45" s="55"/>
      <c r="LK45" s="55"/>
      <c r="LL45" s="55"/>
      <c r="LM45" s="55"/>
      <c r="LN45" s="55"/>
      <c r="LO45" s="55"/>
      <c r="LP45" s="55"/>
      <c r="LQ45" s="55"/>
      <c r="LR45" s="55"/>
      <c r="LS45" s="55"/>
      <c r="LT45" s="55"/>
      <c r="LU45" s="55"/>
      <c r="LV45" s="55"/>
      <c r="LW45" s="55"/>
      <c r="LX45" s="55"/>
      <c r="LY45" s="55"/>
      <c r="LZ45" s="55"/>
      <c r="MA45" s="55"/>
      <c r="MB45" s="55"/>
      <c r="MC45" s="55"/>
      <c r="MD45" s="55"/>
      <c r="ME45" s="55"/>
      <c r="MF45" s="55"/>
      <c r="MG45" s="55"/>
      <c r="MH45" s="55"/>
      <c r="MI45" s="55"/>
      <c r="MJ45" s="55"/>
      <c r="MK45" s="55"/>
      <c r="ML45" s="55"/>
      <c r="MM45" s="55"/>
      <c r="MN45" s="55"/>
      <c r="MO45" s="55"/>
      <c r="MP45" s="55"/>
      <c r="MQ45" s="55"/>
      <c r="MR45" s="55"/>
      <c r="MS45" s="55"/>
      <c r="MT45" s="55"/>
      <c r="MU45" s="55"/>
      <c r="MV45" s="55"/>
      <c r="MW45" s="55"/>
      <c r="MX45" s="55"/>
      <c r="MY45" s="55"/>
      <c r="MZ45" s="55"/>
      <c r="NA45" s="55"/>
      <c r="NB45" s="55"/>
      <c r="NC45" s="55"/>
      <c r="ND45" s="55"/>
      <c r="NE45" s="55"/>
      <c r="NF45" s="55"/>
      <c r="NG45" s="55"/>
      <c r="NH45" s="55"/>
      <c r="NI45" s="55"/>
      <c r="NJ45" s="55"/>
      <c r="NK45" s="55"/>
      <c r="NL45" s="55"/>
      <c r="NM45" s="55"/>
      <c r="NN45" s="55"/>
      <c r="NO45" s="55"/>
      <c r="NP45" s="55"/>
      <c r="NQ45" s="55"/>
      <c r="NR45" s="55"/>
      <c r="NS45" s="55"/>
      <c r="NT45" s="55"/>
      <c r="NU45" s="55"/>
      <c r="NV45" s="55"/>
      <c r="NW45" s="55"/>
      <c r="NX45" s="55"/>
      <c r="NY45" s="55"/>
      <c r="NZ45" s="55"/>
      <c r="OA45" s="55"/>
      <c r="OB45" s="55"/>
      <c r="OC45" s="55"/>
      <c r="OD45" s="55"/>
      <c r="OE45" s="55"/>
      <c r="OF45" s="55"/>
      <c r="OG45" s="55"/>
      <c r="OH45" s="55"/>
      <c r="OI45" s="55"/>
      <c r="OJ45" s="55"/>
      <c r="OK45" s="55"/>
      <c r="OL45" s="55"/>
      <c r="OM45" s="55"/>
      <c r="ON45" s="55"/>
      <c r="OO45" s="55"/>
      <c r="OP45" s="55"/>
      <c r="OQ45" s="55"/>
      <c r="OR45" s="55"/>
      <c r="OS45" s="55"/>
      <c r="OT45" s="55"/>
      <c r="OU45" s="55"/>
      <c r="OV45" s="55"/>
      <c r="OW45" s="55"/>
      <c r="OX45" s="55"/>
      <c r="OY45" s="55"/>
      <c r="OZ45" s="55"/>
      <c r="PA45" s="55"/>
      <c r="PB45" s="55"/>
      <c r="PC45" s="55"/>
      <c r="PD45" s="55"/>
      <c r="PE45" s="55"/>
      <c r="PF45" s="55"/>
      <c r="PG45" s="55"/>
      <c r="PH45" s="55"/>
      <c r="PI45" s="55"/>
      <c r="PJ45" s="55"/>
      <c r="PK45" s="55"/>
      <c r="PL45" s="55"/>
      <c r="PM45" s="55"/>
      <c r="PN45" s="56"/>
      <c r="PO45" s="56"/>
      <c r="PP45" s="56"/>
      <c r="PQ45" s="56"/>
      <c r="PR45" s="56"/>
      <c r="PS45" s="56"/>
      <c r="PT45" s="56"/>
      <c r="PU45" s="56"/>
      <c r="PV45" s="56"/>
      <c r="PW45" s="56"/>
      <c r="PX45" s="56"/>
      <c r="PY45" s="56"/>
      <c r="PZ45" s="56"/>
      <c r="QA45" s="56"/>
      <c r="QB45" s="56"/>
      <c r="QC45" s="56"/>
      <c r="QD45" s="56"/>
      <c r="QE45" s="56"/>
      <c r="QF45" s="56"/>
      <c r="QG45" s="56"/>
      <c r="QH45" s="56"/>
      <c r="QI45" s="56"/>
      <c r="QJ45" s="56"/>
      <c r="QK45" s="56"/>
      <c r="QL45" s="56"/>
      <c r="QM45" s="56"/>
      <c r="QN45" s="56"/>
      <c r="QO45" s="56"/>
      <c r="QP45" s="56"/>
      <c r="QQ45" s="56"/>
      <c r="QR45" s="56"/>
      <c r="QS45" s="56"/>
      <c r="QT45" s="56"/>
      <c r="QU45" s="56"/>
      <c r="QV45" s="56"/>
      <c r="QW45" s="56"/>
      <c r="QX45" s="56"/>
      <c r="QY45" s="56"/>
      <c r="QZ45" s="56"/>
      <c r="RA45" s="56"/>
      <c r="RB45" s="56"/>
      <c r="RC45" s="56"/>
      <c r="RD45" s="56"/>
      <c r="RE45" s="56"/>
      <c r="RF45" s="56"/>
      <c r="RG45" s="56"/>
      <c r="RH45" s="56"/>
      <c r="RI45" s="56"/>
      <c r="RJ45" s="56"/>
      <c r="RK45" s="56"/>
      <c r="RL45" s="56"/>
      <c r="RM45" s="56"/>
      <c r="RN45" s="56"/>
      <c r="RO45" s="56"/>
      <c r="RP45" s="56"/>
      <c r="RQ45" s="56"/>
      <c r="RR45" s="56"/>
      <c r="RS45" s="56"/>
      <c r="RT45" s="56"/>
      <c r="RU45" s="56"/>
      <c r="RV45" s="56"/>
      <c r="RW45" s="56"/>
      <c r="RX45" s="56"/>
      <c r="RY45" s="56"/>
      <c r="RZ45" s="56"/>
      <c r="SA45" s="56"/>
      <c r="SB45" s="56"/>
      <c r="SC45" s="56"/>
      <c r="SD45" s="56"/>
      <c r="SE45" s="56"/>
      <c r="SF45" s="56"/>
      <c r="SG45" s="56"/>
      <c r="SH45" s="56"/>
      <c r="SI45" s="56"/>
      <c r="SJ45" s="56"/>
      <c r="SK45" s="56"/>
      <c r="SL45" s="56"/>
      <c r="SM45" s="56"/>
      <c r="SN45" s="56"/>
      <c r="SO45" s="56"/>
      <c r="SP45" s="56"/>
      <c r="SQ45" s="56"/>
      <c r="SR45" s="56"/>
      <c r="SS45" s="56"/>
      <c r="ST45" s="56"/>
      <c r="SU45" s="56"/>
      <c r="SV45" s="56"/>
      <c r="SW45" s="56"/>
      <c r="SX45" s="56"/>
      <c r="SY45" s="56"/>
      <c r="SZ45" s="56"/>
      <c r="TA45" s="56"/>
      <c r="TB45" s="56"/>
      <c r="TC45" s="56"/>
      <c r="TD45" s="56"/>
      <c r="TE45" s="56"/>
      <c r="TF45" s="56"/>
      <c r="TG45" s="56"/>
      <c r="TH45" s="56"/>
      <c r="TI45" s="56"/>
      <c r="TJ45" s="56"/>
      <c r="TK45" s="56"/>
      <c r="TL45" s="56"/>
      <c r="TM45" s="56"/>
      <c r="TN45" s="56"/>
      <c r="TO45" s="56"/>
      <c r="TP45" s="56"/>
      <c r="TQ45" s="56"/>
      <c r="TR45" s="56"/>
      <c r="TS45" s="56"/>
      <c r="TT45" s="56"/>
      <c r="TU45" s="56"/>
      <c r="TV45" s="56"/>
      <c r="TW45" s="56"/>
      <c r="TX45" s="56"/>
      <c r="TY45" s="56"/>
      <c r="TZ45" s="56"/>
      <c r="UA45" s="56"/>
      <c r="UB45" s="56"/>
      <c r="UC45" s="56"/>
      <c r="UD45" s="56"/>
      <c r="UE45" s="56"/>
      <c r="UF45" s="56"/>
      <c r="UG45" s="56"/>
      <c r="UH45" s="56"/>
      <c r="UI45" s="56"/>
      <c r="UJ45" s="56"/>
      <c r="UK45" s="56"/>
      <c r="UL45" s="56"/>
      <c r="UM45" s="56"/>
      <c r="UN45" s="56"/>
      <c r="UO45" s="56"/>
      <c r="UP45" s="56"/>
      <c r="UQ45" s="56"/>
      <c r="UR45" s="56"/>
      <c r="US45" s="56"/>
      <c r="UT45" s="56"/>
      <c r="UU45" s="56"/>
    </row>
    <row r="46" spans="1:567" ht="15" customHeight="1" x14ac:dyDescent="0.2">
      <c r="A46" s="89"/>
      <c r="B46" s="18">
        <v>6.5</v>
      </c>
      <c r="C46" s="19" t="s">
        <v>36</v>
      </c>
      <c r="D46" s="20"/>
      <c r="E46" s="21"/>
      <c r="F46" s="21"/>
      <c r="G46" s="18" t="s">
        <v>10</v>
      </c>
      <c r="H46" s="18">
        <v>6</v>
      </c>
      <c r="I46" s="73">
        <v>385</v>
      </c>
      <c r="J46" s="69"/>
      <c r="K46" s="17">
        <f t="shared" si="0"/>
        <v>0</v>
      </c>
      <c r="L46" s="8"/>
      <c r="M46" s="52"/>
      <c r="N46" s="8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4"/>
      <c r="EE46" s="54"/>
      <c r="EF46" s="54"/>
      <c r="EG46" s="54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  <c r="IQ46" s="55"/>
      <c r="IR46" s="55"/>
      <c r="IS46" s="55"/>
      <c r="IT46" s="55"/>
      <c r="IU46" s="55"/>
      <c r="IV46" s="55"/>
      <c r="IW46" s="55"/>
      <c r="IX46" s="55"/>
      <c r="IY46" s="55"/>
      <c r="IZ46" s="55"/>
      <c r="JA46" s="55"/>
      <c r="JB46" s="55"/>
      <c r="JC46" s="55"/>
      <c r="JD46" s="55"/>
      <c r="JE46" s="55"/>
      <c r="JF46" s="55"/>
      <c r="JG46" s="55"/>
      <c r="JH46" s="55"/>
      <c r="JI46" s="55"/>
      <c r="JJ46" s="55"/>
      <c r="JK46" s="55"/>
      <c r="JL46" s="55"/>
      <c r="JM46" s="55"/>
      <c r="JN46" s="55"/>
      <c r="JO46" s="55"/>
      <c r="JP46" s="55"/>
      <c r="JQ46" s="55"/>
      <c r="JR46" s="55"/>
      <c r="JS46" s="55"/>
      <c r="JT46" s="55"/>
      <c r="JU46" s="55"/>
      <c r="JV46" s="55"/>
      <c r="JW46" s="55"/>
      <c r="JX46" s="55"/>
      <c r="JY46" s="55"/>
      <c r="JZ46" s="55"/>
      <c r="KA46" s="55"/>
      <c r="KB46" s="55"/>
      <c r="KC46" s="55"/>
      <c r="KD46" s="55"/>
      <c r="KE46" s="55"/>
      <c r="KF46" s="55"/>
      <c r="KG46" s="55"/>
      <c r="KH46" s="55"/>
      <c r="KI46" s="55"/>
      <c r="KJ46" s="55"/>
      <c r="KK46" s="55"/>
      <c r="KL46" s="55"/>
      <c r="KM46" s="55"/>
      <c r="KN46" s="55"/>
      <c r="KO46" s="55"/>
      <c r="KP46" s="55"/>
      <c r="KQ46" s="55"/>
      <c r="KR46" s="55"/>
      <c r="KS46" s="55"/>
      <c r="KT46" s="55"/>
      <c r="KU46" s="55"/>
      <c r="KV46" s="55"/>
      <c r="KW46" s="55"/>
      <c r="KX46" s="55"/>
      <c r="KY46" s="55"/>
      <c r="KZ46" s="55"/>
      <c r="LA46" s="55"/>
      <c r="LB46" s="55"/>
      <c r="LC46" s="55"/>
      <c r="LD46" s="55"/>
      <c r="LE46" s="55"/>
      <c r="LF46" s="55"/>
      <c r="LG46" s="55"/>
      <c r="LH46" s="55"/>
      <c r="LI46" s="55"/>
      <c r="LJ46" s="55"/>
      <c r="LK46" s="55"/>
      <c r="LL46" s="55"/>
      <c r="LM46" s="55"/>
      <c r="LN46" s="55"/>
      <c r="LO46" s="55"/>
      <c r="LP46" s="55"/>
      <c r="LQ46" s="55"/>
      <c r="LR46" s="55"/>
      <c r="LS46" s="55"/>
      <c r="LT46" s="55"/>
      <c r="LU46" s="55"/>
      <c r="LV46" s="55"/>
      <c r="LW46" s="55"/>
      <c r="LX46" s="55"/>
      <c r="LY46" s="55"/>
      <c r="LZ46" s="55"/>
      <c r="MA46" s="55"/>
      <c r="MB46" s="55"/>
      <c r="MC46" s="55"/>
      <c r="MD46" s="55"/>
      <c r="ME46" s="55"/>
      <c r="MF46" s="55"/>
      <c r="MG46" s="55"/>
      <c r="MH46" s="55"/>
      <c r="MI46" s="55"/>
      <c r="MJ46" s="55"/>
      <c r="MK46" s="55"/>
      <c r="ML46" s="55"/>
      <c r="MM46" s="55"/>
      <c r="MN46" s="55"/>
      <c r="MO46" s="55"/>
      <c r="MP46" s="55"/>
      <c r="MQ46" s="55"/>
      <c r="MR46" s="55"/>
      <c r="MS46" s="55"/>
      <c r="MT46" s="55"/>
      <c r="MU46" s="55"/>
      <c r="MV46" s="55"/>
      <c r="MW46" s="55"/>
      <c r="MX46" s="55"/>
      <c r="MY46" s="55"/>
      <c r="MZ46" s="55"/>
      <c r="NA46" s="55"/>
      <c r="NB46" s="55"/>
      <c r="NC46" s="55"/>
      <c r="ND46" s="55"/>
      <c r="NE46" s="55"/>
      <c r="NF46" s="55"/>
      <c r="NG46" s="55"/>
      <c r="NH46" s="55"/>
      <c r="NI46" s="55"/>
      <c r="NJ46" s="55"/>
      <c r="NK46" s="55"/>
      <c r="NL46" s="55"/>
      <c r="NM46" s="55"/>
      <c r="NN46" s="55"/>
      <c r="NO46" s="55"/>
      <c r="NP46" s="55"/>
      <c r="NQ46" s="55"/>
      <c r="NR46" s="55"/>
      <c r="NS46" s="55"/>
      <c r="NT46" s="55"/>
      <c r="NU46" s="55"/>
      <c r="NV46" s="55"/>
      <c r="NW46" s="55"/>
      <c r="NX46" s="55"/>
      <c r="NY46" s="55"/>
      <c r="NZ46" s="55"/>
      <c r="OA46" s="55"/>
      <c r="OB46" s="55"/>
      <c r="OC46" s="55"/>
      <c r="OD46" s="55"/>
      <c r="OE46" s="55"/>
      <c r="OF46" s="55"/>
      <c r="OG46" s="55"/>
      <c r="OH46" s="55"/>
      <c r="OI46" s="55"/>
      <c r="OJ46" s="55"/>
      <c r="OK46" s="55"/>
      <c r="OL46" s="55"/>
      <c r="OM46" s="55"/>
      <c r="ON46" s="55"/>
      <c r="OO46" s="55"/>
      <c r="OP46" s="55"/>
      <c r="OQ46" s="55"/>
      <c r="OR46" s="55"/>
      <c r="OS46" s="55"/>
      <c r="OT46" s="55"/>
      <c r="OU46" s="55"/>
      <c r="OV46" s="55"/>
      <c r="OW46" s="55"/>
      <c r="OX46" s="55"/>
      <c r="OY46" s="55"/>
      <c r="OZ46" s="55"/>
      <c r="PA46" s="55"/>
      <c r="PB46" s="55"/>
      <c r="PC46" s="55"/>
      <c r="PD46" s="55"/>
      <c r="PE46" s="55"/>
      <c r="PF46" s="55"/>
      <c r="PG46" s="55"/>
      <c r="PH46" s="55"/>
      <c r="PI46" s="55"/>
      <c r="PJ46" s="55"/>
      <c r="PK46" s="55"/>
      <c r="PL46" s="55"/>
      <c r="PM46" s="55"/>
      <c r="PN46" s="56"/>
      <c r="PO46" s="56"/>
      <c r="PP46" s="56"/>
      <c r="PQ46" s="56"/>
      <c r="PR46" s="56"/>
      <c r="PS46" s="56"/>
      <c r="PT46" s="56"/>
      <c r="PU46" s="56"/>
      <c r="PV46" s="56"/>
      <c r="PW46" s="56"/>
      <c r="PX46" s="56"/>
      <c r="PY46" s="56"/>
      <c r="PZ46" s="56"/>
      <c r="QA46" s="56"/>
      <c r="QB46" s="56"/>
      <c r="QC46" s="56"/>
      <c r="QD46" s="56"/>
      <c r="QE46" s="56"/>
      <c r="QF46" s="56"/>
      <c r="QG46" s="56"/>
      <c r="QH46" s="56"/>
      <c r="QI46" s="56"/>
      <c r="QJ46" s="56"/>
      <c r="QK46" s="56"/>
      <c r="QL46" s="56"/>
      <c r="QM46" s="56"/>
      <c r="QN46" s="56"/>
      <c r="QO46" s="56"/>
      <c r="QP46" s="56"/>
      <c r="QQ46" s="56"/>
      <c r="QR46" s="56"/>
      <c r="QS46" s="56"/>
      <c r="QT46" s="56"/>
      <c r="QU46" s="56"/>
      <c r="QV46" s="56"/>
      <c r="QW46" s="56"/>
      <c r="QX46" s="56"/>
      <c r="QY46" s="56"/>
      <c r="QZ46" s="56"/>
      <c r="RA46" s="56"/>
      <c r="RB46" s="56"/>
      <c r="RC46" s="56"/>
      <c r="RD46" s="56"/>
      <c r="RE46" s="56"/>
      <c r="RF46" s="56"/>
      <c r="RG46" s="56"/>
      <c r="RH46" s="56"/>
      <c r="RI46" s="56"/>
      <c r="RJ46" s="56"/>
      <c r="RK46" s="56"/>
      <c r="RL46" s="56"/>
      <c r="RM46" s="56"/>
      <c r="RN46" s="56"/>
      <c r="RO46" s="56"/>
      <c r="RP46" s="56"/>
      <c r="RQ46" s="56"/>
      <c r="RR46" s="56"/>
      <c r="RS46" s="56"/>
      <c r="RT46" s="56"/>
      <c r="RU46" s="56"/>
      <c r="RV46" s="56"/>
      <c r="RW46" s="56"/>
      <c r="RX46" s="56"/>
      <c r="RY46" s="56"/>
      <c r="RZ46" s="56"/>
      <c r="SA46" s="56"/>
      <c r="SB46" s="56"/>
      <c r="SC46" s="56"/>
      <c r="SD46" s="56"/>
      <c r="SE46" s="56"/>
      <c r="SF46" s="56"/>
      <c r="SG46" s="56"/>
      <c r="SH46" s="56"/>
      <c r="SI46" s="56"/>
      <c r="SJ46" s="56"/>
      <c r="SK46" s="56"/>
      <c r="SL46" s="56"/>
      <c r="SM46" s="56"/>
      <c r="SN46" s="56"/>
      <c r="SO46" s="56"/>
      <c r="SP46" s="56"/>
      <c r="SQ46" s="56"/>
      <c r="SR46" s="56"/>
      <c r="SS46" s="56"/>
      <c r="ST46" s="56"/>
      <c r="SU46" s="56"/>
      <c r="SV46" s="56"/>
      <c r="SW46" s="56"/>
      <c r="SX46" s="56"/>
      <c r="SY46" s="56"/>
      <c r="SZ46" s="56"/>
      <c r="TA46" s="56"/>
      <c r="TB46" s="56"/>
      <c r="TC46" s="56"/>
      <c r="TD46" s="56"/>
      <c r="TE46" s="56"/>
      <c r="TF46" s="56"/>
      <c r="TG46" s="56"/>
      <c r="TH46" s="56"/>
      <c r="TI46" s="56"/>
      <c r="TJ46" s="56"/>
      <c r="TK46" s="56"/>
      <c r="TL46" s="56"/>
      <c r="TM46" s="56"/>
      <c r="TN46" s="56"/>
      <c r="TO46" s="56"/>
      <c r="TP46" s="56"/>
      <c r="TQ46" s="56"/>
      <c r="TR46" s="56"/>
      <c r="TS46" s="56"/>
      <c r="TT46" s="56"/>
      <c r="TU46" s="56"/>
      <c r="TV46" s="56"/>
      <c r="TW46" s="56"/>
      <c r="TX46" s="56"/>
      <c r="TY46" s="56"/>
      <c r="TZ46" s="56"/>
      <c r="UA46" s="56"/>
      <c r="UB46" s="56"/>
      <c r="UC46" s="56"/>
      <c r="UD46" s="56"/>
      <c r="UE46" s="56"/>
      <c r="UF46" s="56"/>
      <c r="UG46" s="56"/>
      <c r="UH46" s="56"/>
      <c r="UI46" s="56"/>
      <c r="UJ46" s="56"/>
      <c r="UK46" s="56"/>
      <c r="UL46" s="56"/>
      <c r="UM46" s="56"/>
      <c r="UN46" s="56"/>
      <c r="UO46" s="56"/>
      <c r="UP46" s="56"/>
      <c r="UQ46" s="56"/>
      <c r="UR46" s="56"/>
      <c r="US46" s="56"/>
      <c r="UT46" s="56"/>
      <c r="UU46" s="56"/>
    </row>
    <row r="47" spans="1:567" ht="15" customHeight="1" x14ac:dyDescent="0.2">
      <c r="A47" s="89"/>
      <c r="B47" s="18">
        <v>6.6</v>
      </c>
      <c r="C47" s="19" t="s">
        <v>37</v>
      </c>
      <c r="D47" s="20" t="s">
        <v>38</v>
      </c>
      <c r="E47" s="21"/>
      <c r="F47" s="21"/>
      <c r="G47" s="18" t="s">
        <v>10</v>
      </c>
      <c r="H47" s="18">
        <v>24</v>
      </c>
      <c r="I47" s="73">
        <v>495</v>
      </c>
      <c r="J47" s="69"/>
      <c r="K47" s="17">
        <f t="shared" si="0"/>
        <v>0</v>
      </c>
      <c r="L47" s="8"/>
      <c r="M47" s="52"/>
      <c r="N47" s="8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4"/>
      <c r="EE47" s="54"/>
      <c r="EF47" s="54"/>
      <c r="EG47" s="54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  <c r="IQ47" s="55"/>
      <c r="IR47" s="55"/>
      <c r="IS47" s="55"/>
      <c r="IT47" s="55"/>
      <c r="IU47" s="55"/>
      <c r="IV47" s="55"/>
      <c r="IW47" s="55"/>
      <c r="IX47" s="55"/>
      <c r="IY47" s="55"/>
      <c r="IZ47" s="55"/>
      <c r="JA47" s="55"/>
      <c r="JB47" s="55"/>
      <c r="JC47" s="55"/>
      <c r="JD47" s="55"/>
      <c r="JE47" s="55"/>
      <c r="JF47" s="55"/>
      <c r="JG47" s="55"/>
      <c r="JH47" s="55"/>
      <c r="JI47" s="55"/>
      <c r="JJ47" s="55"/>
      <c r="JK47" s="55"/>
      <c r="JL47" s="55"/>
      <c r="JM47" s="55"/>
      <c r="JN47" s="55"/>
      <c r="JO47" s="55"/>
      <c r="JP47" s="55"/>
      <c r="JQ47" s="55"/>
      <c r="JR47" s="55"/>
      <c r="JS47" s="55"/>
      <c r="JT47" s="55"/>
      <c r="JU47" s="55"/>
      <c r="JV47" s="55"/>
      <c r="JW47" s="55"/>
      <c r="JX47" s="55"/>
      <c r="JY47" s="55"/>
      <c r="JZ47" s="55"/>
      <c r="KA47" s="55"/>
      <c r="KB47" s="55"/>
      <c r="KC47" s="55"/>
      <c r="KD47" s="55"/>
      <c r="KE47" s="55"/>
      <c r="KF47" s="55"/>
      <c r="KG47" s="55"/>
      <c r="KH47" s="55"/>
      <c r="KI47" s="55"/>
      <c r="KJ47" s="55"/>
      <c r="KK47" s="55"/>
      <c r="KL47" s="55"/>
      <c r="KM47" s="55"/>
      <c r="KN47" s="55"/>
      <c r="KO47" s="55"/>
      <c r="KP47" s="55"/>
      <c r="KQ47" s="55"/>
      <c r="KR47" s="55"/>
      <c r="KS47" s="55"/>
      <c r="KT47" s="55"/>
      <c r="KU47" s="55"/>
      <c r="KV47" s="55"/>
      <c r="KW47" s="55"/>
      <c r="KX47" s="55"/>
      <c r="KY47" s="55"/>
      <c r="KZ47" s="55"/>
      <c r="LA47" s="55"/>
      <c r="LB47" s="55"/>
      <c r="LC47" s="55"/>
      <c r="LD47" s="55"/>
      <c r="LE47" s="55"/>
      <c r="LF47" s="55"/>
      <c r="LG47" s="55"/>
      <c r="LH47" s="55"/>
      <c r="LI47" s="55"/>
      <c r="LJ47" s="55"/>
      <c r="LK47" s="55"/>
      <c r="LL47" s="55"/>
      <c r="LM47" s="55"/>
      <c r="LN47" s="55"/>
      <c r="LO47" s="55"/>
      <c r="LP47" s="55"/>
      <c r="LQ47" s="55"/>
      <c r="LR47" s="55"/>
      <c r="LS47" s="55"/>
      <c r="LT47" s="55"/>
      <c r="LU47" s="55"/>
      <c r="LV47" s="55"/>
      <c r="LW47" s="55"/>
      <c r="LX47" s="55"/>
      <c r="LY47" s="55"/>
      <c r="LZ47" s="55"/>
      <c r="MA47" s="55"/>
      <c r="MB47" s="55"/>
      <c r="MC47" s="55"/>
      <c r="MD47" s="55"/>
      <c r="ME47" s="55"/>
      <c r="MF47" s="55"/>
      <c r="MG47" s="55"/>
      <c r="MH47" s="55"/>
      <c r="MI47" s="55"/>
      <c r="MJ47" s="55"/>
      <c r="MK47" s="55"/>
      <c r="ML47" s="55"/>
      <c r="MM47" s="55"/>
      <c r="MN47" s="55"/>
      <c r="MO47" s="55"/>
      <c r="MP47" s="55"/>
      <c r="MQ47" s="55"/>
      <c r="MR47" s="55"/>
      <c r="MS47" s="55"/>
      <c r="MT47" s="55"/>
      <c r="MU47" s="55"/>
      <c r="MV47" s="55"/>
      <c r="MW47" s="55"/>
      <c r="MX47" s="55"/>
      <c r="MY47" s="55"/>
      <c r="MZ47" s="55"/>
      <c r="NA47" s="55"/>
      <c r="NB47" s="55"/>
      <c r="NC47" s="55"/>
      <c r="ND47" s="55"/>
      <c r="NE47" s="55"/>
      <c r="NF47" s="55"/>
      <c r="NG47" s="55"/>
      <c r="NH47" s="55"/>
      <c r="NI47" s="55"/>
      <c r="NJ47" s="55"/>
      <c r="NK47" s="55"/>
      <c r="NL47" s="55"/>
      <c r="NM47" s="55"/>
      <c r="NN47" s="55"/>
      <c r="NO47" s="55"/>
      <c r="NP47" s="55"/>
      <c r="NQ47" s="55"/>
      <c r="NR47" s="55"/>
      <c r="NS47" s="55"/>
      <c r="NT47" s="55"/>
      <c r="NU47" s="55"/>
      <c r="NV47" s="55"/>
      <c r="NW47" s="55"/>
      <c r="NX47" s="55"/>
      <c r="NY47" s="55"/>
      <c r="NZ47" s="55"/>
      <c r="OA47" s="55"/>
      <c r="OB47" s="55"/>
      <c r="OC47" s="55"/>
      <c r="OD47" s="55"/>
      <c r="OE47" s="55"/>
      <c r="OF47" s="55"/>
      <c r="OG47" s="55"/>
      <c r="OH47" s="55"/>
      <c r="OI47" s="55"/>
      <c r="OJ47" s="55"/>
      <c r="OK47" s="55"/>
      <c r="OL47" s="55"/>
      <c r="OM47" s="55"/>
      <c r="ON47" s="55"/>
      <c r="OO47" s="55"/>
      <c r="OP47" s="55"/>
      <c r="OQ47" s="55"/>
      <c r="OR47" s="55"/>
      <c r="OS47" s="55"/>
      <c r="OT47" s="55"/>
      <c r="OU47" s="55"/>
      <c r="OV47" s="55"/>
      <c r="OW47" s="55"/>
      <c r="OX47" s="55"/>
      <c r="OY47" s="55"/>
      <c r="OZ47" s="55"/>
      <c r="PA47" s="55"/>
      <c r="PB47" s="55"/>
      <c r="PC47" s="55"/>
      <c r="PD47" s="55"/>
      <c r="PE47" s="55"/>
      <c r="PF47" s="55"/>
      <c r="PG47" s="55"/>
      <c r="PH47" s="55"/>
      <c r="PI47" s="55"/>
      <c r="PJ47" s="55"/>
      <c r="PK47" s="55"/>
      <c r="PL47" s="55"/>
      <c r="PM47" s="55"/>
      <c r="PN47" s="56"/>
      <c r="PO47" s="56"/>
      <c r="PP47" s="56"/>
      <c r="PQ47" s="56"/>
      <c r="PR47" s="56"/>
      <c r="PS47" s="56"/>
      <c r="PT47" s="56"/>
      <c r="PU47" s="56"/>
      <c r="PV47" s="56"/>
      <c r="PW47" s="56"/>
      <c r="PX47" s="56"/>
      <c r="PY47" s="56"/>
      <c r="PZ47" s="56"/>
      <c r="QA47" s="56"/>
      <c r="QB47" s="56"/>
      <c r="QC47" s="56"/>
      <c r="QD47" s="56"/>
      <c r="QE47" s="56"/>
      <c r="QF47" s="56"/>
      <c r="QG47" s="56"/>
      <c r="QH47" s="56"/>
      <c r="QI47" s="56"/>
      <c r="QJ47" s="56"/>
      <c r="QK47" s="56"/>
      <c r="QL47" s="56"/>
      <c r="QM47" s="56"/>
      <c r="QN47" s="56"/>
      <c r="QO47" s="56"/>
      <c r="QP47" s="56"/>
      <c r="QQ47" s="56"/>
      <c r="QR47" s="56"/>
      <c r="QS47" s="56"/>
      <c r="QT47" s="56"/>
      <c r="QU47" s="56"/>
      <c r="QV47" s="56"/>
      <c r="QW47" s="56"/>
      <c r="QX47" s="56"/>
      <c r="QY47" s="56"/>
      <c r="QZ47" s="56"/>
      <c r="RA47" s="56"/>
      <c r="RB47" s="56"/>
      <c r="RC47" s="56"/>
      <c r="RD47" s="56"/>
      <c r="RE47" s="56"/>
      <c r="RF47" s="56"/>
      <c r="RG47" s="56"/>
      <c r="RH47" s="56"/>
      <c r="RI47" s="56"/>
      <c r="RJ47" s="56"/>
      <c r="RK47" s="56"/>
      <c r="RL47" s="56"/>
      <c r="RM47" s="56"/>
      <c r="RN47" s="56"/>
      <c r="RO47" s="56"/>
      <c r="RP47" s="56"/>
      <c r="RQ47" s="56"/>
      <c r="RR47" s="56"/>
      <c r="RS47" s="56"/>
      <c r="RT47" s="56"/>
      <c r="RU47" s="56"/>
      <c r="RV47" s="56"/>
      <c r="RW47" s="56"/>
      <c r="RX47" s="56"/>
      <c r="RY47" s="56"/>
      <c r="RZ47" s="56"/>
      <c r="SA47" s="56"/>
      <c r="SB47" s="56"/>
      <c r="SC47" s="56"/>
      <c r="SD47" s="56"/>
      <c r="SE47" s="56"/>
      <c r="SF47" s="56"/>
      <c r="SG47" s="56"/>
      <c r="SH47" s="56"/>
      <c r="SI47" s="56"/>
      <c r="SJ47" s="56"/>
      <c r="SK47" s="56"/>
      <c r="SL47" s="56"/>
      <c r="SM47" s="56"/>
      <c r="SN47" s="56"/>
      <c r="SO47" s="56"/>
      <c r="SP47" s="56"/>
      <c r="SQ47" s="56"/>
      <c r="SR47" s="56"/>
      <c r="SS47" s="56"/>
      <c r="ST47" s="56"/>
      <c r="SU47" s="56"/>
      <c r="SV47" s="56"/>
      <c r="SW47" s="56"/>
      <c r="SX47" s="56"/>
      <c r="SY47" s="56"/>
      <c r="SZ47" s="56"/>
      <c r="TA47" s="56"/>
      <c r="TB47" s="56"/>
      <c r="TC47" s="56"/>
      <c r="TD47" s="56"/>
      <c r="TE47" s="56"/>
      <c r="TF47" s="56"/>
      <c r="TG47" s="56"/>
      <c r="TH47" s="56"/>
      <c r="TI47" s="56"/>
      <c r="TJ47" s="56"/>
      <c r="TK47" s="56"/>
      <c r="TL47" s="56"/>
      <c r="TM47" s="56"/>
      <c r="TN47" s="56"/>
      <c r="TO47" s="56"/>
      <c r="TP47" s="56"/>
      <c r="TQ47" s="56"/>
      <c r="TR47" s="56"/>
      <c r="TS47" s="56"/>
      <c r="TT47" s="56"/>
      <c r="TU47" s="56"/>
      <c r="TV47" s="56"/>
      <c r="TW47" s="56"/>
      <c r="TX47" s="56"/>
      <c r="TY47" s="56"/>
      <c r="TZ47" s="56"/>
      <c r="UA47" s="56"/>
      <c r="UB47" s="56"/>
      <c r="UC47" s="56"/>
      <c r="UD47" s="56"/>
      <c r="UE47" s="56"/>
      <c r="UF47" s="56"/>
      <c r="UG47" s="56"/>
      <c r="UH47" s="56"/>
      <c r="UI47" s="56"/>
      <c r="UJ47" s="56"/>
      <c r="UK47" s="56"/>
      <c r="UL47" s="56"/>
      <c r="UM47" s="56"/>
      <c r="UN47" s="56"/>
      <c r="UO47" s="56"/>
      <c r="UP47" s="56"/>
      <c r="UQ47" s="56"/>
      <c r="UR47" s="56"/>
      <c r="US47" s="56"/>
      <c r="UT47" s="56"/>
      <c r="UU47" s="56"/>
    </row>
    <row r="48" spans="1:567" ht="15" customHeight="1" x14ac:dyDescent="0.2">
      <c r="A48" s="89"/>
      <c r="B48" s="18">
        <v>6.7</v>
      </c>
      <c r="C48" s="19" t="s">
        <v>39</v>
      </c>
      <c r="D48" s="20"/>
      <c r="E48" s="21"/>
      <c r="F48" s="21"/>
      <c r="G48" s="18" t="s">
        <v>10</v>
      </c>
      <c r="H48" s="18">
        <v>6</v>
      </c>
      <c r="I48" s="73">
        <v>715</v>
      </c>
      <c r="J48" s="69"/>
      <c r="K48" s="17">
        <f t="shared" si="0"/>
        <v>0</v>
      </c>
      <c r="L48" s="8"/>
      <c r="M48" s="52"/>
      <c r="N48" s="8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4"/>
      <c r="EE48" s="54"/>
      <c r="EF48" s="54"/>
      <c r="EG48" s="54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  <c r="IQ48" s="55"/>
      <c r="IR48" s="55"/>
      <c r="IS48" s="55"/>
      <c r="IT48" s="55"/>
      <c r="IU48" s="55"/>
      <c r="IV48" s="55"/>
      <c r="IW48" s="55"/>
      <c r="IX48" s="55"/>
      <c r="IY48" s="55"/>
      <c r="IZ48" s="55"/>
      <c r="JA48" s="55"/>
      <c r="JB48" s="55"/>
      <c r="JC48" s="55"/>
      <c r="JD48" s="55"/>
      <c r="JE48" s="55"/>
      <c r="JF48" s="55"/>
      <c r="JG48" s="55"/>
      <c r="JH48" s="55"/>
      <c r="JI48" s="55"/>
      <c r="JJ48" s="55"/>
      <c r="JK48" s="55"/>
      <c r="JL48" s="55"/>
      <c r="JM48" s="55"/>
      <c r="JN48" s="55"/>
      <c r="JO48" s="55"/>
      <c r="JP48" s="55"/>
      <c r="JQ48" s="55"/>
      <c r="JR48" s="55"/>
      <c r="JS48" s="55"/>
      <c r="JT48" s="55"/>
      <c r="JU48" s="55"/>
      <c r="JV48" s="55"/>
      <c r="JW48" s="55"/>
      <c r="JX48" s="55"/>
      <c r="JY48" s="55"/>
      <c r="JZ48" s="55"/>
      <c r="KA48" s="55"/>
      <c r="KB48" s="55"/>
      <c r="KC48" s="55"/>
      <c r="KD48" s="55"/>
      <c r="KE48" s="55"/>
      <c r="KF48" s="55"/>
      <c r="KG48" s="55"/>
      <c r="KH48" s="55"/>
      <c r="KI48" s="55"/>
      <c r="KJ48" s="55"/>
      <c r="KK48" s="55"/>
      <c r="KL48" s="55"/>
      <c r="KM48" s="55"/>
      <c r="KN48" s="55"/>
      <c r="KO48" s="55"/>
      <c r="KP48" s="55"/>
      <c r="KQ48" s="55"/>
      <c r="KR48" s="55"/>
      <c r="KS48" s="55"/>
      <c r="KT48" s="55"/>
      <c r="KU48" s="55"/>
      <c r="KV48" s="55"/>
      <c r="KW48" s="55"/>
      <c r="KX48" s="55"/>
      <c r="KY48" s="55"/>
      <c r="KZ48" s="55"/>
      <c r="LA48" s="55"/>
      <c r="LB48" s="55"/>
      <c r="LC48" s="55"/>
      <c r="LD48" s="55"/>
      <c r="LE48" s="55"/>
      <c r="LF48" s="55"/>
      <c r="LG48" s="55"/>
      <c r="LH48" s="55"/>
      <c r="LI48" s="55"/>
      <c r="LJ48" s="55"/>
      <c r="LK48" s="55"/>
      <c r="LL48" s="55"/>
      <c r="LM48" s="55"/>
      <c r="LN48" s="55"/>
      <c r="LO48" s="55"/>
      <c r="LP48" s="55"/>
      <c r="LQ48" s="55"/>
      <c r="LR48" s="55"/>
      <c r="LS48" s="55"/>
      <c r="LT48" s="55"/>
      <c r="LU48" s="55"/>
      <c r="LV48" s="55"/>
      <c r="LW48" s="55"/>
      <c r="LX48" s="55"/>
      <c r="LY48" s="55"/>
      <c r="LZ48" s="55"/>
      <c r="MA48" s="55"/>
      <c r="MB48" s="55"/>
      <c r="MC48" s="55"/>
      <c r="MD48" s="55"/>
      <c r="ME48" s="55"/>
      <c r="MF48" s="55"/>
      <c r="MG48" s="55"/>
      <c r="MH48" s="55"/>
      <c r="MI48" s="55"/>
      <c r="MJ48" s="55"/>
      <c r="MK48" s="55"/>
      <c r="ML48" s="55"/>
      <c r="MM48" s="55"/>
      <c r="MN48" s="55"/>
      <c r="MO48" s="55"/>
      <c r="MP48" s="55"/>
      <c r="MQ48" s="55"/>
      <c r="MR48" s="55"/>
      <c r="MS48" s="55"/>
      <c r="MT48" s="55"/>
      <c r="MU48" s="55"/>
      <c r="MV48" s="55"/>
      <c r="MW48" s="55"/>
      <c r="MX48" s="55"/>
      <c r="MY48" s="55"/>
      <c r="MZ48" s="55"/>
      <c r="NA48" s="55"/>
      <c r="NB48" s="55"/>
      <c r="NC48" s="55"/>
      <c r="ND48" s="55"/>
      <c r="NE48" s="55"/>
      <c r="NF48" s="55"/>
      <c r="NG48" s="55"/>
      <c r="NH48" s="55"/>
      <c r="NI48" s="55"/>
      <c r="NJ48" s="55"/>
      <c r="NK48" s="55"/>
      <c r="NL48" s="55"/>
      <c r="NM48" s="55"/>
      <c r="NN48" s="55"/>
      <c r="NO48" s="55"/>
      <c r="NP48" s="55"/>
      <c r="NQ48" s="55"/>
      <c r="NR48" s="55"/>
      <c r="NS48" s="55"/>
      <c r="NT48" s="55"/>
      <c r="NU48" s="55"/>
      <c r="NV48" s="55"/>
      <c r="NW48" s="55"/>
      <c r="NX48" s="55"/>
      <c r="NY48" s="55"/>
      <c r="NZ48" s="55"/>
      <c r="OA48" s="55"/>
      <c r="OB48" s="55"/>
      <c r="OC48" s="55"/>
      <c r="OD48" s="55"/>
      <c r="OE48" s="55"/>
      <c r="OF48" s="55"/>
      <c r="OG48" s="55"/>
      <c r="OH48" s="55"/>
      <c r="OI48" s="55"/>
      <c r="OJ48" s="55"/>
      <c r="OK48" s="55"/>
      <c r="OL48" s="55"/>
      <c r="OM48" s="55"/>
      <c r="ON48" s="55"/>
      <c r="OO48" s="55"/>
      <c r="OP48" s="55"/>
      <c r="OQ48" s="55"/>
      <c r="OR48" s="55"/>
      <c r="OS48" s="55"/>
      <c r="OT48" s="55"/>
      <c r="OU48" s="55"/>
      <c r="OV48" s="55"/>
      <c r="OW48" s="55"/>
      <c r="OX48" s="55"/>
      <c r="OY48" s="55"/>
      <c r="OZ48" s="55"/>
      <c r="PA48" s="55"/>
      <c r="PB48" s="55"/>
      <c r="PC48" s="55"/>
      <c r="PD48" s="55"/>
      <c r="PE48" s="55"/>
      <c r="PF48" s="55"/>
      <c r="PG48" s="55"/>
      <c r="PH48" s="55"/>
      <c r="PI48" s="55"/>
      <c r="PJ48" s="55"/>
      <c r="PK48" s="55"/>
      <c r="PL48" s="55"/>
      <c r="PM48" s="55"/>
      <c r="PN48" s="56"/>
      <c r="PO48" s="56"/>
      <c r="PP48" s="56"/>
      <c r="PQ48" s="56"/>
      <c r="PR48" s="56"/>
      <c r="PS48" s="56"/>
      <c r="PT48" s="56"/>
      <c r="PU48" s="56"/>
      <c r="PV48" s="56"/>
      <c r="PW48" s="56"/>
      <c r="PX48" s="56"/>
      <c r="PY48" s="56"/>
      <c r="PZ48" s="56"/>
      <c r="QA48" s="56"/>
      <c r="QB48" s="56"/>
      <c r="QC48" s="56"/>
      <c r="QD48" s="56"/>
      <c r="QE48" s="56"/>
      <c r="QF48" s="56"/>
      <c r="QG48" s="56"/>
      <c r="QH48" s="56"/>
      <c r="QI48" s="56"/>
      <c r="QJ48" s="56"/>
      <c r="QK48" s="56"/>
      <c r="QL48" s="56"/>
      <c r="QM48" s="56"/>
      <c r="QN48" s="56"/>
      <c r="QO48" s="56"/>
      <c r="QP48" s="56"/>
      <c r="QQ48" s="56"/>
      <c r="QR48" s="56"/>
      <c r="QS48" s="56"/>
      <c r="QT48" s="56"/>
      <c r="QU48" s="56"/>
      <c r="QV48" s="56"/>
      <c r="QW48" s="56"/>
      <c r="QX48" s="56"/>
      <c r="QY48" s="56"/>
      <c r="QZ48" s="56"/>
      <c r="RA48" s="56"/>
      <c r="RB48" s="56"/>
      <c r="RC48" s="56"/>
      <c r="RD48" s="56"/>
      <c r="RE48" s="56"/>
      <c r="RF48" s="56"/>
      <c r="RG48" s="56"/>
      <c r="RH48" s="56"/>
      <c r="RI48" s="56"/>
      <c r="RJ48" s="56"/>
      <c r="RK48" s="56"/>
      <c r="RL48" s="56"/>
      <c r="RM48" s="56"/>
      <c r="RN48" s="56"/>
      <c r="RO48" s="56"/>
      <c r="RP48" s="56"/>
      <c r="RQ48" s="56"/>
      <c r="RR48" s="56"/>
      <c r="RS48" s="56"/>
      <c r="RT48" s="56"/>
      <c r="RU48" s="56"/>
      <c r="RV48" s="56"/>
      <c r="RW48" s="56"/>
      <c r="RX48" s="56"/>
      <c r="RY48" s="56"/>
      <c r="RZ48" s="56"/>
      <c r="SA48" s="56"/>
      <c r="SB48" s="56"/>
      <c r="SC48" s="56"/>
      <c r="SD48" s="56"/>
      <c r="SE48" s="56"/>
      <c r="SF48" s="56"/>
      <c r="SG48" s="56"/>
      <c r="SH48" s="56"/>
      <c r="SI48" s="56"/>
      <c r="SJ48" s="56"/>
      <c r="SK48" s="56"/>
      <c r="SL48" s="56"/>
      <c r="SM48" s="56"/>
      <c r="SN48" s="56"/>
      <c r="SO48" s="56"/>
      <c r="SP48" s="56"/>
      <c r="SQ48" s="56"/>
      <c r="SR48" s="56"/>
      <c r="SS48" s="56"/>
      <c r="ST48" s="56"/>
      <c r="SU48" s="56"/>
      <c r="SV48" s="56"/>
      <c r="SW48" s="56"/>
      <c r="SX48" s="56"/>
      <c r="SY48" s="56"/>
      <c r="SZ48" s="56"/>
      <c r="TA48" s="56"/>
      <c r="TB48" s="56"/>
      <c r="TC48" s="56"/>
      <c r="TD48" s="56"/>
      <c r="TE48" s="56"/>
      <c r="TF48" s="56"/>
      <c r="TG48" s="56"/>
      <c r="TH48" s="56"/>
      <c r="TI48" s="56"/>
      <c r="TJ48" s="56"/>
      <c r="TK48" s="56"/>
      <c r="TL48" s="56"/>
      <c r="TM48" s="56"/>
      <c r="TN48" s="56"/>
      <c r="TO48" s="56"/>
      <c r="TP48" s="56"/>
      <c r="TQ48" s="56"/>
      <c r="TR48" s="56"/>
      <c r="TS48" s="56"/>
      <c r="TT48" s="56"/>
      <c r="TU48" s="56"/>
      <c r="TV48" s="56"/>
      <c r="TW48" s="56"/>
      <c r="TX48" s="56"/>
      <c r="TY48" s="56"/>
      <c r="TZ48" s="56"/>
      <c r="UA48" s="56"/>
      <c r="UB48" s="56"/>
      <c r="UC48" s="56"/>
      <c r="UD48" s="56"/>
      <c r="UE48" s="56"/>
      <c r="UF48" s="56"/>
      <c r="UG48" s="56"/>
      <c r="UH48" s="56"/>
      <c r="UI48" s="56"/>
      <c r="UJ48" s="56"/>
      <c r="UK48" s="56"/>
      <c r="UL48" s="56"/>
      <c r="UM48" s="56"/>
      <c r="UN48" s="56"/>
      <c r="UO48" s="56"/>
      <c r="UP48" s="56"/>
      <c r="UQ48" s="56"/>
      <c r="UR48" s="56"/>
      <c r="US48" s="56"/>
      <c r="UT48" s="56"/>
      <c r="UU48" s="56"/>
    </row>
    <row r="49" spans="1:567" ht="15" customHeight="1" x14ac:dyDescent="0.2">
      <c r="A49" s="89"/>
      <c r="B49" s="18">
        <v>6.8</v>
      </c>
      <c r="C49" s="19" t="s">
        <v>40</v>
      </c>
      <c r="D49" s="20" t="s">
        <v>41</v>
      </c>
      <c r="E49" s="21"/>
      <c r="F49" s="21"/>
      <c r="G49" s="18" t="s">
        <v>10</v>
      </c>
      <c r="H49" s="18">
        <v>30</v>
      </c>
      <c r="I49" s="73">
        <v>660</v>
      </c>
      <c r="J49" s="69"/>
      <c r="K49" s="17">
        <f t="shared" si="0"/>
        <v>0</v>
      </c>
      <c r="L49" s="8"/>
      <c r="M49" s="52"/>
      <c r="N49" s="8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4"/>
      <c r="EE49" s="54"/>
      <c r="EF49" s="54"/>
      <c r="EG49" s="54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  <c r="IQ49" s="55"/>
      <c r="IR49" s="55"/>
      <c r="IS49" s="55"/>
      <c r="IT49" s="55"/>
      <c r="IU49" s="55"/>
      <c r="IV49" s="55"/>
      <c r="IW49" s="55"/>
      <c r="IX49" s="55"/>
      <c r="IY49" s="55"/>
      <c r="IZ49" s="55"/>
      <c r="JA49" s="55"/>
      <c r="JB49" s="55"/>
      <c r="JC49" s="55"/>
      <c r="JD49" s="55"/>
      <c r="JE49" s="55"/>
      <c r="JF49" s="55"/>
      <c r="JG49" s="55"/>
      <c r="JH49" s="55"/>
      <c r="JI49" s="55"/>
      <c r="JJ49" s="55"/>
      <c r="JK49" s="55"/>
      <c r="JL49" s="55"/>
      <c r="JM49" s="55"/>
      <c r="JN49" s="55"/>
      <c r="JO49" s="55"/>
      <c r="JP49" s="55"/>
      <c r="JQ49" s="55"/>
      <c r="JR49" s="55"/>
      <c r="JS49" s="55"/>
      <c r="JT49" s="55"/>
      <c r="JU49" s="55"/>
      <c r="JV49" s="55"/>
      <c r="JW49" s="55"/>
      <c r="JX49" s="55"/>
      <c r="JY49" s="55"/>
      <c r="JZ49" s="55"/>
      <c r="KA49" s="55"/>
      <c r="KB49" s="55"/>
      <c r="KC49" s="55"/>
      <c r="KD49" s="55"/>
      <c r="KE49" s="55"/>
      <c r="KF49" s="55"/>
      <c r="KG49" s="55"/>
      <c r="KH49" s="55"/>
      <c r="KI49" s="55"/>
      <c r="KJ49" s="55"/>
      <c r="KK49" s="55"/>
      <c r="KL49" s="55"/>
      <c r="KM49" s="55"/>
      <c r="KN49" s="55"/>
      <c r="KO49" s="55"/>
      <c r="KP49" s="55"/>
      <c r="KQ49" s="55"/>
      <c r="KR49" s="55"/>
      <c r="KS49" s="55"/>
      <c r="KT49" s="55"/>
      <c r="KU49" s="55"/>
      <c r="KV49" s="55"/>
      <c r="KW49" s="55"/>
      <c r="KX49" s="55"/>
      <c r="KY49" s="55"/>
      <c r="KZ49" s="55"/>
      <c r="LA49" s="55"/>
      <c r="LB49" s="55"/>
      <c r="LC49" s="55"/>
      <c r="LD49" s="55"/>
      <c r="LE49" s="55"/>
      <c r="LF49" s="55"/>
      <c r="LG49" s="55"/>
      <c r="LH49" s="55"/>
      <c r="LI49" s="55"/>
      <c r="LJ49" s="55"/>
      <c r="LK49" s="55"/>
      <c r="LL49" s="55"/>
      <c r="LM49" s="55"/>
      <c r="LN49" s="55"/>
      <c r="LO49" s="55"/>
      <c r="LP49" s="55"/>
      <c r="LQ49" s="55"/>
      <c r="LR49" s="55"/>
      <c r="LS49" s="55"/>
      <c r="LT49" s="55"/>
      <c r="LU49" s="55"/>
      <c r="LV49" s="55"/>
      <c r="LW49" s="55"/>
      <c r="LX49" s="55"/>
      <c r="LY49" s="55"/>
      <c r="LZ49" s="55"/>
      <c r="MA49" s="55"/>
      <c r="MB49" s="55"/>
      <c r="MC49" s="55"/>
      <c r="MD49" s="55"/>
      <c r="ME49" s="55"/>
      <c r="MF49" s="55"/>
      <c r="MG49" s="55"/>
      <c r="MH49" s="55"/>
      <c r="MI49" s="55"/>
      <c r="MJ49" s="55"/>
      <c r="MK49" s="55"/>
      <c r="ML49" s="55"/>
      <c r="MM49" s="55"/>
      <c r="MN49" s="55"/>
      <c r="MO49" s="55"/>
      <c r="MP49" s="55"/>
      <c r="MQ49" s="55"/>
      <c r="MR49" s="55"/>
      <c r="MS49" s="55"/>
      <c r="MT49" s="55"/>
      <c r="MU49" s="55"/>
      <c r="MV49" s="55"/>
      <c r="MW49" s="55"/>
      <c r="MX49" s="55"/>
      <c r="MY49" s="55"/>
      <c r="MZ49" s="55"/>
      <c r="NA49" s="55"/>
      <c r="NB49" s="55"/>
      <c r="NC49" s="55"/>
      <c r="ND49" s="55"/>
      <c r="NE49" s="55"/>
      <c r="NF49" s="55"/>
      <c r="NG49" s="55"/>
      <c r="NH49" s="55"/>
      <c r="NI49" s="55"/>
      <c r="NJ49" s="55"/>
      <c r="NK49" s="55"/>
      <c r="NL49" s="55"/>
      <c r="NM49" s="55"/>
      <c r="NN49" s="55"/>
      <c r="NO49" s="55"/>
      <c r="NP49" s="55"/>
      <c r="NQ49" s="55"/>
      <c r="NR49" s="55"/>
      <c r="NS49" s="55"/>
      <c r="NT49" s="55"/>
      <c r="NU49" s="55"/>
      <c r="NV49" s="55"/>
      <c r="NW49" s="55"/>
      <c r="NX49" s="55"/>
      <c r="NY49" s="55"/>
      <c r="NZ49" s="55"/>
      <c r="OA49" s="55"/>
      <c r="OB49" s="55"/>
      <c r="OC49" s="55"/>
      <c r="OD49" s="55"/>
      <c r="OE49" s="55"/>
      <c r="OF49" s="55"/>
      <c r="OG49" s="55"/>
      <c r="OH49" s="55"/>
      <c r="OI49" s="55"/>
      <c r="OJ49" s="55"/>
      <c r="OK49" s="55"/>
      <c r="OL49" s="55"/>
      <c r="OM49" s="55"/>
      <c r="ON49" s="55"/>
      <c r="OO49" s="55"/>
      <c r="OP49" s="55"/>
      <c r="OQ49" s="55"/>
      <c r="OR49" s="55"/>
      <c r="OS49" s="55"/>
      <c r="OT49" s="55"/>
      <c r="OU49" s="55"/>
      <c r="OV49" s="55"/>
      <c r="OW49" s="55"/>
      <c r="OX49" s="55"/>
      <c r="OY49" s="55"/>
      <c r="OZ49" s="55"/>
      <c r="PA49" s="55"/>
      <c r="PB49" s="55"/>
      <c r="PC49" s="55"/>
      <c r="PD49" s="55"/>
      <c r="PE49" s="55"/>
      <c r="PF49" s="55"/>
      <c r="PG49" s="55"/>
      <c r="PH49" s="55"/>
      <c r="PI49" s="55"/>
      <c r="PJ49" s="55"/>
      <c r="PK49" s="55"/>
      <c r="PL49" s="55"/>
      <c r="PM49" s="55"/>
      <c r="PN49" s="56"/>
      <c r="PO49" s="56"/>
      <c r="PP49" s="56"/>
      <c r="PQ49" s="56"/>
      <c r="PR49" s="56"/>
      <c r="PS49" s="56"/>
      <c r="PT49" s="56"/>
      <c r="PU49" s="56"/>
      <c r="PV49" s="56"/>
      <c r="PW49" s="56"/>
      <c r="PX49" s="56"/>
      <c r="PY49" s="56"/>
      <c r="PZ49" s="56"/>
      <c r="QA49" s="56"/>
      <c r="QB49" s="56"/>
      <c r="QC49" s="56"/>
      <c r="QD49" s="56"/>
      <c r="QE49" s="56"/>
      <c r="QF49" s="56"/>
      <c r="QG49" s="56"/>
      <c r="QH49" s="56"/>
      <c r="QI49" s="56"/>
      <c r="QJ49" s="56"/>
      <c r="QK49" s="56"/>
      <c r="QL49" s="56"/>
      <c r="QM49" s="56"/>
      <c r="QN49" s="56"/>
      <c r="QO49" s="56"/>
      <c r="QP49" s="56"/>
      <c r="QQ49" s="56"/>
      <c r="QR49" s="56"/>
      <c r="QS49" s="56"/>
      <c r="QT49" s="56"/>
      <c r="QU49" s="56"/>
      <c r="QV49" s="56"/>
      <c r="QW49" s="56"/>
      <c r="QX49" s="56"/>
      <c r="QY49" s="56"/>
      <c r="QZ49" s="56"/>
      <c r="RA49" s="56"/>
      <c r="RB49" s="56"/>
      <c r="RC49" s="56"/>
      <c r="RD49" s="56"/>
      <c r="RE49" s="56"/>
      <c r="RF49" s="56"/>
      <c r="RG49" s="56"/>
      <c r="RH49" s="56"/>
      <c r="RI49" s="56"/>
      <c r="RJ49" s="56"/>
      <c r="RK49" s="56"/>
      <c r="RL49" s="56"/>
      <c r="RM49" s="56"/>
      <c r="RN49" s="56"/>
      <c r="RO49" s="56"/>
      <c r="RP49" s="56"/>
      <c r="RQ49" s="56"/>
      <c r="RR49" s="56"/>
      <c r="RS49" s="56"/>
      <c r="RT49" s="56"/>
      <c r="RU49" s="56"/>
      <c r="RV49" s="56"/>
      <c r="RW49" s="56"/>
      <c r="RX49" s="56"/>
      <c r="RY49" s="56"/>
      <c r="RZ49" s="56"/>
      <c r="SA49" s="56"/>
      <c r="SB49" s="56"/>
      <c r="SC49" s="56"/>
      <c r="SD49" s="56"/>
      <c r="SE49" s="56"/>
      <c r="SF49" s="56"/>
      <c r="SG49" s="56"/>
      <c r="SH49" s="56"/>
      <c r="SI49" s="56"/>
      <c r="SJ49" s="56"/>
      <c r="SK49" s="56"/>
      <c r="SL49" s="56"/>
      <c r="SM49" s="56"/>
      <c r="SN49" s="56"/>
      <c r="SO49" s="56"/>
      <c r="SP49" s="56"/>
      <c r="SQ49" s="56"/>
      <c r="SR49" s="56"/>
      <c r="SS49" s="56"/>
      <c r="ST49" s="56"/>
      <c r="SU49" s="56"/>
      <c r="SV49" s="56"/>
      <c r="SW49" s="56"/>
      <c r="SX49" s="56"/>
      <c r="SY49" s="56"/>
      <c r="SZ49" s="56"/>
      <c r="TA49" s="56"/>
      <c r="TB49" s="56"/>
      <c r="TC49" s="56"/>
      <c r="TD49" s="56"/>
      <c r="TE49" s="56"/>
      <c r="TF49" s="56"/>
      <c r="TG49" s="56"/>
      <c r="TH49" s="56"/>
      <c r="TI49" s="56"/>
      <c r="TJ49" s="56"/>
      <c r="TK49" s="56"/>
      <c r="TL49" s="56"/>
      <c r="TM49" s="56"/>
      <c r="TN49" s="56"/>
      <c r="TO49" s="56"/>
      <c r="TP49" s="56"/>
      <c r="TQ49" s="56"/>
      <c r="TR49" s="56"/>
      <c r="TS49" s="56"/>
      <c r="TT49" s="56"/>
      <c r="TU49" s="56"/>
      <c r="TV49" s="56"/>
      <c r="TW49" s="56"/>
      <c r="TX49" s="56"/>
      <c r="TY49" s="56"/>
      <c r="TZ49" s="56"/>
      <c r="UA49" s="56"/>
      <c r="UB49" s="56"/>
      <c r="UC49" s="56"/>
      <c r="UD49" s="56"/>
      <c r="UE49" s="56"/>
      <c r="UF49" s="56"/>
      <c r="UG49" s="56"/>
      <c r="UH49" s="56"/>
      <c r="UI49" s="56"/>
      <c r="UJ49" s="56"/>
      <c r="UK49" s="56"/>
      <c r="UL49" s="56"/>
      <c r="UM49" s="56"/>
      <c r="UN49" s="56"/>
      <c r="UO49" s="56"/>
      <c r="UP49" s="56"/>
      <c r="UQ49" s="56"/>
      <c r="UR49" s="56"/>
      <c r="US49" s="56"/>
      <c r="UT49" s="56"/>
      <c r="UU49" s="56"/>
    </row>
    <row r="50" spans="1:567" ht="15" customHeight="1" x14ac:dyDescent="0.2">
      <c r="A50" s="89"/>
      <c r="B50" s="18">
        <v>6.9</v>
      </c>
      <c r="C50" s="19" t="s">
        <v>42</v>
      </c>
      <c r="D50" s="20"/>
      <c r="E50" s="21"/>
      <c r="F50" s="21"/>
      <c r="G50" s="18" t="s">
        <v>10</v>
      </c>
      <c r="H50" s="18">
        <v>3</v>
      </c>
      <c r="I50" s="73">
        <v>800</v>
      </c>
      <c r="J50" s="69"/>
      <c r="K50" s="17">
        <f t="shared" si="0"/>
        <v>0</v>
      </c>
      <c r="L50" s="8"/>
      <c r="M50" s="52"/>
      <c r="N50" s="8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4"/>
      <c r="EE50" s="54"/>
      <c r="EF50" s="54"/>
      <c r="EG50" s="54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  <c r="IQ50" s="55"/>
      <c r="IR50" s="55"/>
      <c r="IS50" s="55"/>
      <c r="IT50" s="55"/>
      <c r="IU50" s="55"/>
      <c r="IV50" s="55"/>
      <c r="IW50" s="55"/>
      <c r="IX50" s="55"/>
      <c r="IY50" s="55"/>
      <c r="IZ50" s="55"/>
      <c r="JA50" s="55"/>
      <c r="JB50" s="55"/>
      <c r="JC50" s="55"/>
      <c r="JD50" s="55"/>
      <c r="JE50" s="55"/>
      <c r="JF50" s="55"/>
      <c r="JG50" s="55"/>
      <c r="JH50" s="55"/>
      <c r="JI50" s="55"/>
      <c r="JJ50" s="55"/>
      <c r="JK50" s="55"/>
      <c r="JL50" s="55"/>
      <c r="JM50" s="55"/>
      <c r="JN50" s="55"/>
      <c r="JO50" s="55"/>
      <c r="JP50" s="55"/>
      <c r="JQ50" s="55"/>
      <c r="JR50" s="55"/>
      <c r="JS50" s="55"/>
      <c r="JT50" s="55"/>
      <c r="JU50" s="55"/>
      <c r="JV50" s="55"/>
      <c r="JW50" s="55"/>
      <c r="JX50" s="55"/>
      <c r="JY50" s="55"/>
      <c r="JZ50" s="55"/>
      <c r="KA50" s="55"/>
      <c r="KB50" s="55"/>
      <c r="KC50" s="55"/>
      <c r="KD50" s="55"/>
      <c r="KE50" s="55"/>
      <c r="KF50" s="55"/>
      <c r="KG50" s="55"/>
      <c r="KH50" s="55"/>
      <c r="KI50" s="55"/>
      <c r="KJ50" s="55"/>
      <c r="KK50" s="55"/>
      <c r="KL50" s="55"/>
      <c r="KM50" s="55"/>
      <c r="KN50" s="55"/>
      <c r="KO50" s="55"/>
      <c r="KP50" s="55"/>
      <c r="KQ50" s="55"/>
      <c r="KR50" s="55"/>
      <c r="KS50" s="55"/>
      <c r="KT50" s="55"/>
      <c r="KU50" s="55"/>
      <c r="KV50" s="55"/>
      <c r="KW50" s="55"/>
      <c r="KX50" s="55"/>
      <c r="KY50" s="55"/>
      <c r="KZ50" s="55"/>
      <c r="LA50" s="55"/>
      <c r="LB50" s="55"/>
      <c r="LC50" s="55"/>
      <c r="LD50" s="55"/>
      <c r="LE50" s="55"/>
      <c r="LF50" s="55"/>
      <c r="LG50" s="55"/>
      <c r="LH50" s="55"/>
      <c r="LI50" s="55"/>
      <c r="LJ50" s="55"/>
      <c r="LK50" s="55"/>
      <c r="LL50" s="55"/>
      <c r="LM50" s="55"/>
      <c r="LN50" s="55"/>
      <c r="LO50" s="55"/>
      <c r="LP50" s="55"/>
      <c r="LQ50" s="55"/>
      <c r="LR50" s="55"/>
      <c r="LS50" s="55"/>
      <c r="LT50" s="55"/>
      <c r="LU50" s="55"/>
      <c r="LV50" s="55"/>
      <c r="LW50" s="55"/>
      <c r="LX50" s="55"/>
      <c r="LY50" s="55"/>
      <c r="LZ50" s="55"/>
      <c r="MA50" s="55"/>
      <c r="MB50" s="55"/>
      <c r="MC50" s="55"/>
      <c r="MD50" s="55"/>
      <c r="ME50" s="55"/>
      <c r="MF50" s="55"/>
      <c r="MG50" s="55"/>
      <c r="MH50" s="55"/>
      <c r="MI50" s="55"/>
      <c r="MJ50" s="55"/>
      <c r="MK50" s="55"/>
      <c r="ML50" s="55"/>
      <c r="MM50" s="55"/>
      <c r="MN50" s="55"/>
      <c r="MO50" s="55"/>
      <c r="MP50" s="55"/>
      <c r="MQ50" s="55"/>
      <c r="MR50" s="55"/>
      <c r="MS50" s="55"/>
      <c r="MT50" s="55"/>
      <c r="MU50" s="55"/>
      <c r="MV50" s="55"/>
      <c r="MW50" s="55"/>
      <c r="MX50" s="55"/>
      <c r="MY50" s="55"/>
      <c r="MZ50" s="55"/>
      <c r="NA50" s="55"/>
      <c r="NB50" s="55"/>
      <c r="NC50" s="55"/>
      <c r="ND50" s="55"/>
      <c r="NE50" s="55"/>
      <c r="NF50" s="55"/>
      <c r="NG50" s="55"/>
      <c r="NH50" s="55"/>
      <c r="NI50" s="55"/>
      <c r="NJ50" s="55"/>
      <c r="NK50" s="55"/>
      <c r="NL50" s="55"/>
      <c r="NM50" s="55"/>
      <c r="NN50" s="55"/>
      <c r="NO50" s="55"/>
      <c r="NP50" s="55"/>
      <c r="NQ50" s="55"/>
      <c r="NR50" s="55"/>
      <c r="NS50" s="55"/>
      <c r="NT50" s="55"/>
      <c r="NU50" s="55"/>
      <c r="NV50" s="55"/>
      <c r="NW50" s="55"/>
      <c r="NX50" s="55"/>
      <c r="NY50" s="55"/>
      <c r="NZ50" s="55"/>
      <c r="OA50" s="55"/>
      <c r="OB50" s="55"/>
      <c r="OC50" s="55"/>
      <c r="OD50" s="55"/>
      <c r="OE50" s="55"/>
      <c r="OF50" s="55"/>
      <c r="OG50" s="55"/>
      <c r="OH50" s="55"/>
      <c r="OI50" s="55"/>
      <c r="OJ50" s="55"/>
      <c r="OK50" s="55"/>
      <c r="OL50" s="55"/>
      <c r="OM50" s="55"/>
      <c r="ON50" s="55"/>
      <c r="OO50" s="55"/>
      <c r="OP50" s="55"/>
      <c r="OQ50" s="55"/>
      <c r="OR50" s="55"/>
      <c r="OS50" s="55"/>
      <c r="OT50" s="55"/>
      <c r="OU50" s="55"/>
      <c r="OV50" s="55"/>
      <c r="OW50" s="55"/>
      <c r="OX50" s="55"/>
      <c r="OY50" s="55"/>
      <c r="OZ50" s="55"/>
      <c r="PA50" s="55"/>
      <c r="PB50" s="55"/>
      <c r="PC50" s="55"/>
      <c r="PD50" s="55"/>
      <c r="PE50" s="55"/>
      <c r="PF50" s="55"/>
      <c r="PG50" s="55"/>
      <c r="PH50" s="55"/>
      <c r="PI50" s="55"/>
      <c r="PJ50" s="55"/>
      <c r="PK50" s="55"/>
      <c r="PL50" s="55"/>
      <c r="PM50" s="55"/>
      <c r="PN50" s="56"/>
      <c r="PO50" s="56"/>
      <c r="PP50" s="56"/>
      <c r="PQ50" s="56"/>
      <c r="PR50" s="56"/>
      <c r="PS50" s="56"/>
      <c r="PT50" s="56"/>
      <c r="PU50" s="56"/>
      <c r="PV50" s="56"/>
      <c r="PW50" s="56"/>
      <c r="PX50" s="56"/>
      <c r="PY50" s="56"/>
      <c r="PZ50" s="56"/>
      <c r="QA50" s="56"/>
      <c r="QB50" s="56"/>
      <c r="QC50" s="56"/>
      <c r="QD50" s="56"/>
      <c r="QE50" s="56"/>
      <c r="QF50" s="56"/>
      <c r="QG50" s="56"/>
      <c r="QH50" s="56"/>
      <c r="QI50" s="56"/>
      <c r="QJ50" s="56"/>
      <c r="QK50" s="56"/>
      <c r="QL50" s="56"/>
      <c r="QM50" s="56"/>
      <c r="QN50" s="56"/>
      <c r="QO50" s="56"/>
      <c r="QP50" s="56"/>
      <c r="QQ50" s="56"/>
      <c r="QR50" s="56"/>
      <c r="QS50" s="56"/>
      <c r="QT50" s="56"/>
      <c r="QU50" s="56"/>
      <c r="QV50" s="56"/>
      <c r="QW50" s="56"/>
      <c r="QX50" s="56"/>
      <c r="QY50" s="56"/>
      <c r="QZ50" s="56"/>
      <c r="RA50" s="56"/>
      <c r="RB50" s="56"/>
      <c r="RC50" s="56"/>
      <c r="RD50" s="56"/>
      <c r="RE50" s="56"/>
      <c r="RF50" s="56"/>
      <c r="RG50" s="56"/>
      <c r="RH50" s="56"/>
      <c r="RI50" s="56"/>
      <c r="RJ50" s="56"/>
      <c r="RK50" s="56"/>
      <c r="RL50" s="56"/>
      <c r="RM50" s="56"/>
      <c r="RN50" s="56"/>
      <c r="RO50" s="56"/>
      <c r="RP50" s="56"/>
      <c r="RQ50" s="56"/>
      <c r="RR50" s="56"/>
      <c r="RS50" s="56"/>
      <c r="RT50" s="56"/>
      <c r="RU50" s="56"/>
      <c r="RV50" s="56"/>
      <c r="RW50" s="56"/>
      <c r="RX50" s="56"/>
      <c r="RY50" s="56"/>
      <c r="RZ50" s="56"/>
      <c r="SA50" s="56"/>
      <c r="SB50" s="56"/>
      <c r="SC50" s="56"/>
      <c r="SD50" s="56"/>
      <c r="SE50" s="56"/>
      <c r="SF50" s="56"/>
      <c r="SG50" s="56"/>
      <c r="SH50" s="56"/>
      <c r="SI50" s="56"/>
      <c r="SJ50" s="56"/>
      <c r="SK50" s="56"/>
      <c r="SL50" s="56"/>
      <c r="SM50" s="56"/>
      <c r="SN50" s="56"/>
      <c r="SO50" s="56"/>
      <c r="SP50" s="56"/>
      <c r="SQ50" s="56"/>
      <c r="SR50" s="56"/>
      <c r="SS50" s="56"/>
      <c r="ST50" s="56"/>
      <c r="SU50" s="56"/>
      <c r="SV50" s="56"/>
      <c r="SW50" s="56"/>
      <c r="SX50" s="56"/>
      <c r="SY50" s="56"/>
      <c r="SZ50" s="56"/>
      <c r="TA50" s="56"/>
      <c r="TB50" s="56"/>
      <c r="TC50" s="56"/>
      <c r="TD50" s="56"/>
      <c r="TE50" s="56"/>
      <c r="TF50" s="56"/>
      <c r="TG50" s="56"/>
      <c r="TH50" s="56"/>
      <c r="TI50" s="56"/>
      <c r="TJ50" s="56"/>
      <c r="TK50" s="56"/>
      <c r="TL50" s="56"/>
      <c r="TM50" s="56"/>
      <c r="TN50" s="56"/>
      <c r="TO50" s="56"/>
      <c r="TP50" s="56"/>
      <c r="TQ50" s="56"/>
      <c r="TR50" s="56"/>
      <c r="TS50" s="56"/>
      <c r="TT50" s="56"/>
      <c r="TU50" s="56"/>
      <c r="TV50" s="56"/>
      <c r="TW50" s="56"/>
      <c r="TX50" s="56"/>
      <c r="TY50" s="56"/>
      <c r="TZ50" s="56"/>
      <c r="UA50" s="56"/>
      <c r="UB50" s="56"/>
      <c r="UC50" s="56"/>
      <c r="UD50" s="56"/>
      <c r="UE50" s="56"/>
      <c r="UF50" s="56"/>
      <c r="UG50" s="56"/>
      <c r="UH50" s="56"/>
      <c r="UI50" s="56"/>
      <c r="UJ50" s="56"/>
      <c r="UK50" s="56"/>
      <c r="UL50" s="56"/>
      <c r="UM50" s="56"/>
      <c r="UN50" s="56"/>
      <c r="UO50" s="56"/>
      <c r="UP50" s="56"/>
      <c r="UQ50" s="56"/>
      <c r="UR50" s="56"/>
      <c r="US50" s="56"/>
      <c r="UT50" s="56"/>
      <c r="UU50" s="56"/>
    </row>
    <row r="51" spans="1:567" ht="15" customHeight="1" x14ac:dyDescent="0.2">
      <c r="A51" s="89"/>
      <c r="B51" s="48">
        <v>6.1</v>
      </c>
      <c r="C51" s="23" t="s">
        <v>43</v>
      </c>
      <c r="D51" s="24" t="s">
        <v>44</v>
      </c>
      <c r="E51" s="21"/>
      <c r="F51" s="21"/>
      <c r="G51" s="18" t="s">
        <v>10</v>
      </c>
      <c r="H51" s="18">
        <v>30</v>
      </c>
      <c r="I51" s="73">
        <v>99</v>
      </c>
      <c r="J51" s="69"/>
      <c r="K51" s="17">
        <f t="shared" si="0"/>
        <v>0</v>
      </c>
      <c r="L51" s="8"/>
      <c r="M51" s="52"/>
      <c r="N51" s="8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4"/>
      <c r="EE51" s="54"/>
      <c r="EF51" s="54"/>
      <c r="EG51" s="54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  <c r="IQ51" s="55"/>
      <c r="IR51" s="55"/>
      <c r="IS51" s="55"/>
      <c r="IT51" s="55"/>
      <c r="IU51" s="55"/>
      <c r="IV51" s="55"/>
      <c r="IW51" s="55"/>
      <c r="IX51" s="55"/>
      <c r="IY51" s="55"/>
      <c r="IZ51" s="55"/>
      <c r="JA51" s="55"/>
      <c r="JB51" s="55"/>
      <c r="JC51" s="55"/>
      <c r="JD51" s="55"/>
      <c r="JE51" s="55"/>
      <c r="JF51" s="55"/>
      <c r="JG51" s="55"/>
      <c r="JH51" s="55"/>
      <c r="JI51" s="55"/>
      <c r="JJ51" s="55"/>
      <c r="JK51" s="55"/>
      <c r="JL51" s="55"/>
      <c r="JM51" s="55"/>
      <c r="JN51" s="55"/>
      <c r="JO51" s="55"/>
      <c r="JP51" s="55"/>
      <c r="JQ51" s="55"/>
      <c r="JR51" s="55"/>
      <c r="JS51" s="55"/>
      <c r="JT51" s="55"/>
      <c r="JU51" s="55"/>
      <c r="JV51" s="55"/>
      <c r="JW51" s="55"/>
      <c r="JX51" s="55"/>
      <c r="JY51" s="55"/>
      <c r="JZ51" s="55"/>
      <c r="KA51" s="55"/>
      <c r="KB51" s="55"/>
      <c r="KC51" s="55"/>
      <c r="KD51" s="55"/>
      <c r="KE51" s="55"/>
      <c r="KF51" s="55"/>
      <c r="KG51" s="55"/>
      <c r="KH51" s="55"/>
      <c r="KI51" s="55"/>
      <c r="KJ51" s="55"/>
      <c r="KK51" s="55"/>
      <c r="KL51" s="55"/>
      <c r="KM51" s="55"/>
      <c r="KN51" s="55"/>
      <c r="KO51" s="55"/>
      <c r="KP51" s="55"/>
      <c r="KQ51" s="55"/>
      <c r="KR51" s="55"/>
      <c r="KS51" s="55"/>
      <c r="KT51" s="55"/>
      <c r="KU51" s="55"/>
      <c r="KV51" s="55"/>
      <c r="KW51" s="55"/>
      <c r="KX51" s="55"/>
      <c r="KY51" s="55"/>
      <c r="KZ51" s="55"/>
      <c r="LA51" s="55"/>
      <c r="LB51" s="55"/>
      <c r="LC51" s="55"/>
      <c r="LD51" s="55"/>
      <c r="LE51" s="55"/>
      <c r="LF51" s="55"/>
      <c r="LG51" s="55"/>
      <c r="LH51" s="55"/>
      <c r="LI51" s="55"/>
      <c r="LJ51" s="55"/>
      <c r="LK51" s="55"/>
      <c r="LL51" s="55"/>
      <c r="LM51" s="55"/>
      <c r="LN51" s="55"/>
      <c r="LO51" s="55"/>
      <c r="LP51" s="55"/>
      <c r="LQ51" s="55"/>
      <c r="LR51" s="55"/>
      <c r="LS51" s="55"/>
      <c r="LT51" s="55"/>
      <c r="LU51" s="55"/>
      <c r="LV51" s="55"/>
      <c r="LW51" s="55"/>
      <c r="LX51" s="55"/>
      <c r="LY51" s="55"/>
      <c r="LZ51" s="55"/>
      <c r="MA51" s="55"/>
      <c r="MB51" s="55"/>
      <c r="MC51" s="55"/>
      <c r="MD51" s="55"/>
      <c r="ME51" s="55"/>
      <c r="MF51" s="55"/>
      <c r="MG51" s="55"/>
      <c r="MH51" s="55"/>
      <c r="MI51" s="55"/>
      <c r="MJ51" s="55"/>
      <c r="MK51" s="55"/>
      <c r="ML51" s="55"/>
      <c r="MM51" s="55"/>
      <c r="MN51" s="55"/>
      <c r="MO51" s="55"/>
      <c r="MP51" s="55"/>
      <c r="MQ51" s="55"/>
      <c r="MR51" s="55"/>
      <c r="MS51" s="55"/>
      <c r="MT51" s="55"/>
      <c r="MU51" s="55"/>
      <c r="MV51" s="55"/>
      <c r="MW51" s="55"/>
      <c r="MX51" s="55"/>
      <c r="MY51" s="55"/>
      <c r="MZ51" s="55"/>
      <c r="NA51" s="55"/>
      <c r="NB51" s="55"/>
      <c r="NC51" s="55"/>
      <c r="ND51" s="55"/>
      <c r="NE51" s="55"/>
      <c r="NF51" s="55"/>
      <c r="NG51" s="55"/>
      <c r="NH51" s="55"/>
      <c r="NI51" s="55"/>
      <c r="NJ51" s="55"/>
      <c r="NK51" s="55"/>
      <c r="NL51" s="55"/>
      <c r="NM51" s="55"/>
      <c r="NN51" s="55"/>
      <c r="NO51" s="55"/>
      <c r="NP51" s="55"/>
      <c r="NQ51" s="55"/>
      <c r="NR51" s="55"/>
      <c r="NS51" s="55"/>
      <c r="NT51" s="55"/>
      <c r="NU51" s="55"/>
      <c r="NV51" s="55"/>
      <c r="NW51" s="55"/>
      <c r="NX51" s="55"/>
      <c r="NY51" s="55"/>
      <c r="NZ51" s="55"/>
      <c r="OA51" s="55"/>
      <c r="OB51" s="55"/>
      <c r="OC51" s="55"/>
      <c r="OD51" s="55"/>
      <c r="OE51" s="55"/>
      <c r="OF51" s="55"/>
      <c r="OG51" s="55"/>
      <c r="OH51" s="55"/>
      <c r="OI51" s="55"/>
      <c r="OJ51" s="55"/>
      <c r="OK51" s="55"/>
      <c r="OL51" s="55"/>
      <c r="OM51" s="55"/>
      <c r="ON51" s="55"/>
      <c r="OO51" s="55"/>
      <c r="OP51" s="55"/>
      <c r="OQ51" s="55"/>
      <c r="OR51" s="55"/>
      <c r="OS51" s="55"/>
      <c r="OT51" s="55"/>
      <c r="OU51" s="55"/>
      <c r="OV51" s="55"/>
      <c r="OW51" s="55"/>
      <c r="OX51" s="55"/>
      <c r="OY51" s="55"/>
      <c r="OZ51" s="55"/>
      <c r="PA51" s="55"/>
      <c r="PB51" s="55"/>
      <c r="PC51" s="55"/>
      <c r="PD51" s="55"/>
      <c r="PE51" s="55"/>
      <c r="PF51" s="55"/>
      <c r="PG51" s="55"/>
      <c r="PH51" s="55"/>
      <c r="PI51" s="55"/>
      <c r="PJ51" s="55"/>
      <c r="PK51" s="55"/>
      <c r="PL51" s="55"/>
      <c r="PM51" s="55"/>
      <c r="PN51" s="56"/>
      <c r="PO51" s="56"/>
      <c r="PP51" s="56"/>
      <c r="PQ51" s="56"/>
      <c r="PR51" s="56"/>
      <c r="PS51" s="56"/>
      <c r="PT51" s="56"/>
      <c r="PU51" s="56"/>
      <c r="PV51" s="56"/>
      <c r="PW51" s="56"/>
      <c r="PX51" s="56"/>
      <c r="PY51" s="56"/>
      <c r="PZ51" s="56"/>
      <c r="QA51" s="56"/>
      <c r="QB51" s="56"/>
      <c r="QC51" s="56"/>
      <c r="QD51" s="56"/>
      <c r="QE51" s="56"/>
      <c r="QF51" s="56"/>
      <c r="QG51" s="56"/>
      <c r="QH51" s="56"/>
      <c r="QI51" s="56"/>
      <c r="QJ51" s="56"/>
      <c r="QK51" s="56"/>
      <c r="QL51" s="56"/>
      <c r="QM51" s="56"/>
      <c r="QN51" s="56"/>
      <c r="QO51" s="56"/>
      <c r="QP51" s="56"/>
      <c r="QQ51" s="56"/>
      <c r="QR51" s="56"/>
      <c r="QS51" s="56"/>
      <c r="QT51" s="56"/>
      <c r="QU51" s="56"/>
      <c r="QV51" s="56"/>
      <c r="QW51" s="56"/>
      <c r="QX51" s="56"/>
      <c r="QY51" s="56"/>
      <c r="QZ51" s="56"/>
      <c r="RA51" s="56"/>
      <c r="RB51" s="56"/>
      <c r="RC51" s="56"/>
      <c r="RD51" s="56"/>
      <c r="RE51" s="56"/>
      <c r="RF51" s="56"/>
      <c r="RG51" s="56"/>
      <c r="RH51" s="56"/>
      <c r="RI51" s="56"/>
      <c r="RJ51" s="56"/>
      <c r="RK51" s="56"/>
      <c r="RL51" s="56"/>
      <c r="RM51" s="56"/>
      <c r="RN51" s="56"/>
      <c r="RO51" s="56"/>
      <c r="RP51" s="56"/>
      <c r="RQ51" s="56"/>
      <c r="RR51" s="56"/>
      <c r="RS51" s="56"/>
      <c r="RT51" s="56"/>
      <c r="RU51" s="56"/>
      <c r="RV51" s="56"/>
      <c r="RW51" s="56"/>
      <c r="RX51" s="56"/>
      <c r="RY51" s="56"/>
      <c r="RZ51" s="56"/>
      <c r="SA51" s="56"/>
      <c r="SB51" s="56"/>
      <c r="SC51" s="56"/>
      <c r="SD51" s="56"/>
      <c r="SE51" s="56"/>
      <c r="SF51" s="56"/>
      <c r="SG51" s="56"/>
      <c r="SH51" s="56"/>
      <c r="SI51" s="56"/>
      <c r="SJ51" s="56"/>
      <c r="SK51" s="56"/>
      <c r="SL51" s="56"/>
      <c r="SM51" s="56"/>
      <c r="SN51" s="56"/>
      <c r="SO51" s="56"/>
      <c r="SP51" s="56"/>
      <c r="SQ51" s="56"/>
      <c r="SR51" s="56"/>
      <c r="SS51" s="56"/>
      <c r="ST51" s="56"/>
      <c r="SU51" s="56"/>
      <c r="SV51" s="56"/>
      <c r="SW51" s="56"/>
      <c r="SX51" s="56"/>
      <c r="SY51" s="56"/>
      <c r="SZ51" s="56"/>
      <c r="TA51" s="56"/>
      <c r="TB51" s="56"/>
      <c r="TC51" s="56"/>
      <c r="TD51" s="56"/>
      <c r="TE51" s="56"/>
      <c r="TF51" s="56"/>
      <c r="TG51" s="56"/>
      <c r="TH51" s="56"/>
      <c r="TI51" s="56"/>
      <c r="TJ51" s="56"/>
      <c r="TK51" s="56"/>
      <c r="TL51" s="56"/>
      <c r="TM51" s="56"/>
      <c r="TN51" s="56"/>
      <c r="TO51" s="56"/>
      <c r="TP51" s="56"/>
      <c r="TQ51" s="56"/>
      <c r="TR51" s="56"/>
      <c r="TS51" s="56"/>
      <c r="TT51" s="56"/>
      <c r="TU51" s="56"/>
      <c r="TV51" s="56"/>
      <c r="TW51" s="56"/>
      <c r="TX51" s="56"/>
      <c r="TY51" s="56"/>
      <c r="TZ51" s="56"/>
      <c r="UA51" s="56"/>
      <c r="UB51" s="56"/>
      <c r="UC51" s="56"/>
      <c r="UD51" s="56"/>
      <c r="UE51" s="56"/>
      <c r="UF51" s="56"/>
      <c r="UG51" s="56"/>
      <c r="UH51" s="56"/>
      <c r="UI51" s="56"/>
      <c r="UJ51" s="56"/>
      <c r="UK51" s="56"/>
      <c r="UL51" s="56"/>
      <c r="UM51" s="56"/>
      <c r="UN51" s="56"/>
      <c r="UO51" s="56"/>
      <c r="UP51" s="56"/>
      <c r="UQ51" s="56"/>
      <c r="UR51" s="56"/>
      <c r="US51" s="56"/>
      <c r="UT51" s="56"/>
      <c r="UU51" s="56"/>
    </row>
    <row r="52" spans="1:567" ht="15" customHeight="1" x14ac:dyDescent="0.2">
      <c r="A52" s="89"/>
      <c r="B52" s="48">
        <v>6.11</v>
      </c>
      <c r="C52" s="23" t="s">
        <v>45</v>
      </c>
      <c r="D52" s="24"/>
      <c r="E52" s="21"/>
      <c r="F52" s="21"/>
      <c r="G52" s="18" t="s">
        <v>10</v>
      </c>
      <c r="H52" s="18">
        <v>30</v>
      </c>
      <c r="I52" s="73">
        <v>88</v>
      </c>
      <c r="J52" s="69"/>
      <c r="K52" s="17">
        <f t="shared" si="0"/>
        <v>0</v>
      </c>
      <c r="L52" s="8"/>
      <c r="M52" s="52"/>
      <c r="N52" s="8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4"/>
      <c r="EE52" s="54"/>
      <c r="EF52" s="54"/>
      <c r="EG52" s="54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  <c r="IQ52" s="55"/>
      <c r="IR52" s="55"/>
      <c r="IS52" s="55"/>
      <c r="IT52" s="55"/>
      <c r="IU52" s="55"/>
      <c r="IV52" s="55"/>
      <c r="IW52" s="55"/>
      <c r="IX52" s="55"/>
      <c r="IY52" s="55"/>
      <c r="IZ52" s="55"/>
      <c r="JA52" s="55"/>
      <c r="JB52" s="55"/>
      <c r="JC52" s="55"/>
      <c r="JD52" s="55"/>
      <c r="JE52" s="55"/>
      <c r="JF52" s="55"/>
      <c r="JG52" s="55"/>
      <c r="JH52" s="55"/>
      <c r="JI52" s="55"/>
      <c r="JJ52" s="55"/>
      <c r="JK52" s="55"/>
      <c r="JL52" s="55"/>
      <c r="JM52" s="55"/>
      <c r="JN52" s="55"/>
      <c r="JO52" s="55"/>
      <c r="JP52" s="55"/>
      <c r="JQ52" s="55"/>
      <c r="JR52" s="55"/>
      <c r="JS52" s="55"/>
      <c r="JT52" s="55"/>
      <c r="JU52" s="55"/>
      <c r="JV52" s="55"/>
      <c r="JW52" s="55"/>
      <c r="JX52" s="55"/>
      <c r="JY52" s="55"/>
      <c r="JZ52" s="55"/>
      <c r="KA52" s="55"/>
      <c r="KB52" s="55"/>
      <c r="KC52" s="55"/>
      <c r="KD52" s="55"/>
      <c r="KE52" s="55"/>
      <c r="KF52" s="55"/>
      <c r="KG52" s="55"/>
      <c r="KH52" s="55"/>
      <c r="KI52" s="55"/>
      <c r="KJ52" s="55"/>
      <c r="KK52" s="55"/>
      <c r="KL52" s="55"/>
      <c r="KM52" s="55"/>
      <c r="KN52" s="55"/>
      <c r="KO52" s="55"/>
      <c r="KP52" s="55"/>
      <c r="KQ52" s="55"/>
      <c r="KR52" s="55"/>
      <c r="KS52" s="55"/>
      <c r="KT52" s="55"/>
      <c r="KU52" s="55"/>
      <c r="KV52" s="55"/>
      <c r="KW52" s="55"/>
      <c r="KX52" s="55"/>
      <c r="KY52" s="55"/>
      <c r="KZ52" s="55"/>
      <c r="LA52" s="55"/>
      <c r="LB52" s="55"/>
      <c r="LC52" s="55"/>
      <c r="LD52" s="55"/>
      <c r="LE52" s="55"/>
      <c r="LF52" s="55"/>
      <c r="LG52" s="55"/>
      <c r="LH52" s="55"/>
      <c r="LI52" s="55"/>
      <c r="LJ52" s="55"/>
      <c r="LK52" s="55"/>
      <c r="LL52" s="55"/>
      <c r="LM52" s="55"/>
      <c r="LN52" s="55"/>
      <c r="LO52" s="55"/>
      <c r="LP52" s="55"/>
      <c r="LQ52" s="55"/>
      <c r="LR52" s="55"/>
      <c r="LS52" s="55"/>
      <c r="LT52" s="55"/>
      <c r="LU52" s="55"/>
      <c r="LV52" s="55"/>
      <c r="LW52" s="55"/>
      <c r="LX52" s="55"/>
      <c r="LY52" s="55"/>
      <c r="LZ52" s="55"/>
      <c r="MA52" s="55"/>
      <c r="MB52" s="55"/>
      <c r="MC52" s="55"/>
      <c r="MD52" s="55"/>
      <c r="ME52" s="55"/>
      <c r="MF52" s="55"/>
      <c r="MG52" s="55"/>
      <c r="MH52" s="55"/>
      <c r="MI52" s="55"/>
      <c r="MJ52" s="55"/>
      <c r="MK52" s="55"/>
      <c r="ML52" s="55"/>
      <c r="MM52" s="55"/>
      <c r="MN52" s="55"/>
      <c r="MO52" s="55"/>
      <c r="MP52" s="55"/>
      <c r="MQ52" s="55"/>
      <c r="MR52" s="55"/>
      <c r="MS52" s="55"/>
      <c r="MT52" s="55"/>
      <c r="MU52" s="55"/>
      <c r="MV52" s="55"/>
      <c r="MW52" s="55"/>
      <c r="MX52" s="55"/>
      <c r="MY52" s="55"/>
      <c r="MZ52" s="55"/>
      <c r="NA52" s="55"/>
      <c r="NB52" s="55"/>
      <c r="NC52" s="55"/>
      <c r="ND52" s="55"/>
      <c r="NE52" s="55"/>
      <c r="NF52" s="55"/>
      <c r="NG52" s="55"/>
      <c r="NH52" s="55"/>
      <c r="NI52" s="55"/>
      <c r="NJ52" s="55"/>
      <c r="NK52" s="55"/>
      <c r="NL52" s="55"/>
      <c r="NM52" s="55"/>
      <c r="NN52" s="55"/>
      <c r="NO52" s="55"/>
      <c r="NP52" s="55"/>
      <c r="NQ52" s="55"/>
      <c r="NR52" s="55"/>
      <c r="NS52" s="55"/>
      <c r="NT52" s="55"/>
      <c r="NU52" s="55"/>
      <c r="NV52" s="55"/>
      <c r="NW52" s="55"/>
      <c r="NX52" s="55"/>
      <c r="NY52" s="55"/>
      <c r="NZ52" s="55"/>
      <c r="OA52" s="55"/>
      <c r="OB52" s="55"/>
      <c r="OC52" s="55"/>
      <c r="OD52" s="55"/>
      <c r="OE52" s="55"/>
      <c r="OF52" s="55"/>
      <c r="OG52" s="55"/>
      <c r="OH52" s="55"/>
      <c r="OI52" s="55"/>
      <c r="OJ52" s="55"/>
      <c r="OK52" s="55"/>
      <c r="OL52" s="55"/>
      <c r="OM52" s="55"/>
      <c r="ON52" s="55"/>
      <c r="OO52" s="55"/>
      <c r="OP52" s="55"/>
      <c r="OQ52" s="55"/>
      <c r="OR52" s="55"/>
      <c r="OS52" s="55"/>
      <c r="OT52" s="55"/>
      <c r="OU52" s="55"/>
      <c r="OV52" s="55"/>
      <c r="OW52" s="55"/>
      <c r="OX52" s="55"/>
      <c r="OY52" s="55"/>
      <c r="OZ52" s="55"/>
      <c r="PA52" s="55"/>
      <c r="PB52" s="55"/>
      <c r="PC52" s="55"/>
      <c r="PD52" s="55"/>
      <c r="PE52" s="55"/>
      <c r="PF52" s="55"/>
      <c r="PG52" s="55"/>
      <c r="PH52" s="55"/>
      <c r="PI52" s="55"/>
      <c r="PJ52" s="55"/>
      <c r="PK52" s="55"/>
      <c r="PL52" s="55"/>
      <c r="PM52" s="55"/>
      <c r="PN52" s="56"/>
      <c r="PO52" s="56"/>
      <c r="PP52" s="56"/>
      <c r="PQ52" s="56"/>
      <c r="PR52" s="56"/>
      <c r="PS52" s="56"/>
      <c r="PT52" s="56"/>
      <c r="PU52" s="56"/>
      <c r="PV52" s="56"/>
      <c r="PW52" s="56"/>
      <c r="PX52" s="56"/>
      <c r="PY52" s="56"/>
      <c r="PZ52" s="56"/>
      <c r="QA52" s="56"/>
      <c r="QB52" s="56"/>
      <c r="QC52" s="56"/>
      <c r="QD52" s="56"/>
      <c r="QE52" s="56"/>
      <c r="QF52" s="56"/>
      <c r="QG52" s="56"/>
      <c r="QH52" s="56"/>
      <c r="QI52" s="56"/>
      <c r="QJ52" s="56"/>
      <c r="QK52" s="56"/>
      <c r="QL52" s="56"/>
      <c r="QM52" s="56"/>
      <c r="QN52" s="56"/>
      <c r="QO52" s="56"/>
      <c r="QP52" s="56"/>
      <c r="QQ52" s="56"/>
      <c r="QR52" s="56"/>
      <c r="QS52" s="56"/>
      <c r="QT52" s="56"/>
      <c r="QU52" s="56"/>
      <c r="QV52" s="56"/>
      <c r="QW52" s="56"/>
      <c r="QX52" s="56"/>
      <c r="QY52" s="56"/>
      <c r="QZ52" s="56"/>
      <c r="RA52" s="56"/>
      <c r="RB52" s="56"/>
      <c r="RC52" s="56"/>
      <c r="RD52" s="56"/>
      <c r="RE52" s="56"/>
      <c r="RF52" s="56"/>
      <c r="RG52" s="56"/>
      <c r="RH52" s="56"/>
      <c r="RI52" s="56"/>
      <c r="RJ52" s="56"/>
      <c r="RK52" s="56"/>
      <c r="RL52" s="56"/>
      <c r="RM52" s="56"/>
      <c r="RN52" s="56"/>
      <c r="RO52" s="56"/>
      <c r="RP52" s="56"/>
      <c r="RQ52" s="56"/>
      <c r="RR52" s="56"/>
      <c r="RS52" s="56"/>
      <c r="RT52" s="56"/>
      <c r="RU52" s="56"/>
      <c r="RV52" s="56"/>
      <c r="RW52" s="56"/>
      <c r="RX52" s="56"/>
      <c r="RY52" s="56"/>
      <c r="RZ52" s="56"/>
      <c r="SA52" s="56"/>
      <c r="SB52" s="56"/>
      <c r="SC52" s="56"/>
      <c r="SD52" s="56"/>
      <c r="SE52" s="56"/>
      <c r="SF52" s="56"/>
      <c r="SG52" s="56"/>
      <c r="SH52" s="56"/>
      <c r="SI52" s="56"/>
      <c r="SJ52" s="56"/>
      <c r="SK52" s="56"/>
      <c r="SL52" s="56"/>
      <c r="SM52" s="56"/>
      <c r="SN52" s="56"/>
      <c r="SO52" s="56"/>
      <c r="SP52" s="56"/>
      <c r="SQ52" s="56"/>
      <c r="SR52" s="56"/>
      <c r="SS52" s="56"/>
      <c r="ST52" s="56"/>
      <c r="SU52" s="56"/>
      <c r="SV52" s="56"/>
      <c r="SW52" s="56"/>
      <c r="SX52" s="56"/>
      <c r="SY52" s="56"/>
      <c r="SZ52" s="56"/>
      <c r="TA52" s="56"/>
      <c r="TB52" s="56"/>
      <c r="TC52" s="56"/>
      <c r="TD52" s="56"/>
      <c r="TE52" s="56"/>
      <c r="TF52" s="56"/>
      <c r="TG52" s="56"/>
      <c r="TH52" s="56"/>
      <c r="TI52" s="56"/>
      <c r="TJ52" s="56"/>
      <c r="TK52" s="56"/>
      <c r="TL52" s="56"/>
      <c r="TM52" s="56"/>
      <c r="TN52" s="56"/>
      <c r="TO52" s="56"/>
      <c r="TP52" s="56"/>
      <c r="TQ52" s="56"/>
      <c r="TR52" s="56"/>
      <c r="TS52" s="56"/>
      <c r="TT52" s="56"/>
      <c r="TU52" s="56"/>
      <c r="TV52" s="56"/>
      <c r="TW52" s="56"/>
      <c r="TX52" s="56"/>
      <c r="TY52" s="56"/>
      <c r="TZ52" s="56"/>
      <c r="UA52" s="56"/>
      <c r="UB52" s="56"/>
      <c r="UC52" s="56"/>
      <c r="UD52" s="56"/>
      <c r="UE52" s="56"/>
      <c r="UF52" s="56"/>
      <c r="UG52" s="56"/>
      <c r="UH52" s="56"/>
      <c r="UI52" s="56"/>
      <c r="UJ52" s="56"/>
      <c r="UK52" s="56"/>
      <c r="UL52" s="56"/>
      <c r="UM52" s="56"/>
      <c r="UN52" s="56"/>
      <c r="UO52" s="56"/>
      <c r="UP52" s="56"/>
      <c r="UQ52" s="56"/>
      <c r="UR52" s="56"/>
      <c r="US52" s="56"/>
      <c r="UT52" s="56"/>
      <c r="UU52" s="56"/>
    </row>
    <row r="53" spans="1:567" ht="15" customHeight="1" x14ac:dyDescent="0.2">
      <c r="A53" s="89"/>
      <c r="B53" s="48">
        <v>6.12</v>
      </c>
      <c r="C53" s="23" t="s">
        <v>46</v>
      </c>
      <c r="D53" s="24"/>
      <c r="E53" s="21"/>
      <c r="F53" s="21"/>
      <c r="G53" s="18" t="s">
        <v>10</v>
      </c>
      <c r="H53" s="18">
        <v>12</v>
      </c>
      <c r="I53" s="73">
        <v>88</v>
      </c>
      <c r="J53" s="69"/>
      <c r="K53" s="17">
        <f t="shared" si="0"/>
        <v>0</v>
      </c>
      <c r="L53" s="8"/>
      <c r="M53" s="52"/>
      <c r="N53" s="8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4"/>
      <c r="EE53" s="54"/>
      <c r="EF53" s="54"/>
      <c r="EG53" s="54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  <c r="IW53" s="55"/>
      <c r="IX53" s="55"/>
      <c r="IY53" s="55"/>
      <c r="IZ53" s="55"/>
      <c r="JA53" s="55"/>
      <c r="JB53" s="55"/>
      <c r="JC53" s="55"/>
      <c r="JD53" s="55"/>
      <c r="JE53" s="55"/>
      <c r="JF53" s="55"/>
      <c r="JG53" s="55"/>
      <c r="JH53" s="55"/>
      <c r="JI53" s="55"/>
      <c r="JJ53" s="55"/>
      <c r="JK53" s="55"/>
      <c r="JL53" s="55"/>
      <c r="JM53" s="55"/>
      <c r="JN53" s="55"/>
      <c r="JO53" s="55"/>
      <c r="JP53" s="55"/>
      <c r="JQ53" s="55"/>
      <c r="JR53" s="55"/>
      <c r="JS53" s="55"/>
      <c r="JT53" s="55"/>
      <c r="JU53" s="55"/>
      <c r="JV53" s="55"/>
      <c r="JW53" s="55"/>
      <c r="JX53" s="55"/>
      <c r="JY53" s="55"/>
      <c r="JZ53" s="55"/>
      <c r="KA53" s="55"/>
      <c r="KB53" s="55"/>
      <c r="KC53" s="55"/>
      <c r="KD53" s="55"/>
      <c r="KE53" s="55"/>
      <c r="KF53" s="55"/>
      <c r="KG53" s="55"/>
      <c r="KH53" s="55"/>
      <c r="KI53" s="55"/>
      <c r="KJ53" s="55"/>
      <c r="KK53" s="55"/>
      <c r="KL53" s="55"/>
      <c r="KM53" s="55"/>
      <c r="KN53" s="55"/>
      <c r="KO53" s="55"/>
      <c r="KP53" s="55"/>
      <c r="KQ53" s="55"/>
      <c r="KR53" s="55"/>
      <c r="KS53" s="55"/>
      <c r="KT53" s="55"/>
      <c r="KU53" s="55"/>
      <c r="KV53" s="55"/>
      <c r="KW53" s="55"/>
      <c r="KX53" s="55"/>
      <c r="KY53" s="55"/>
      <c r="KZ53" s="55"/>
      <c r="LA53" s="55"/>
      <c r="LB53" s="55"/>
      <c r="LC53" s="55"/>
      <c r="LD53" s="55"/>
      <c r="LE53" s="55"/>
      <c r="LF53" s="55"/>
      <c r="LG53" s="55"/>
      <c r="LH53" s="55"/>
      <c r="LI53" s="55"/>
      <c r="LJ53" s="55"/>
      <c r="LK53" s="55"/>
      <c r="LL53" s="55"/>
      <c r="LM53" s="55"/>
      <c r="LN53" s="55"/>
      <c r="LO53" s="55"/>
      <c r="LP53" s="55"/>
      <c r="LQ53" s="55"/>
      <c r="LR53" s="55"/>
      <c r="LS53" s="55"/>
      <c r="LT53" s="55"/>
      <c r="LU53" s="55"/>
      <c r="LV53" s="55"/>
      <c r="LW53" s="55"/>
      <c r="LX53" s="55"/>
      <c r="LY53" s="55"/>
      <c r="LZ53" s="55"/>
      <c r="MA53" s="55"/>
      <c r="MB53" s="55"/>
      <c r="MC53" s="55"/>
      <c r="MD53" s="55"/>
      <c r="ME53" s="55"/>
      <c r="MF53" s="55"/>
      <c r="MG53" s="55"/>
      <c r="MH53" s="55"/>
      <c r="MI53" s="55"/>
      <c r="MJ53" s="55"/>
      <c r="MK53" s="55"/>
      <c r="ML53" s="55"/>
      <c r="MM53" s="55"/>
      <c r="MN53" s="55"/>
      <c r="MO53" s="55"/>
      <c r="MP53" s="55"/>
      <c r="MQ53" s="55"/>
      <c r="MR53" s="55"/>
      <c r="MS53" s="55"/>
      <c r="MT53" s="55"/>
      <c r="MU53" s="55"/>
      <c r="MV53" s="55"/>
      <c r="MW53" s="55"/>
      <c r="MX53" s="55"/>
      <c r="MY53" s="55"/>
      <c r="MZ53" s="55"/>
      <c r="NA53" s="55"/>
      <c r="NB53" s="55"/>
      <c r="NC53" s="55"/>
      <c r="ND53" s="55"/>
      <c r="NE53" s="55"/>
      <c r="NF53" s="55"/>
      <c r="NG53" s="55"/>
      <c r="NH53" s="55"/>
      <c r="NI53" s="55"/>
      <c r="NJ53" s="55"/>
      <c r="NK53" s="55"/>
      <c r="NL53" s="55"/>
      <c r="NM53" s="55"/>
      <c r="NN53" s="55"/>
      <c r="NO53" s="55"/>
      <c r="NP53" s="55"/>
      <c r="NQ53" s="55"/>
      <c r="NR53" s="55"/>
      <c r="NS53" s="55"/>
      <c r="NT53" s="55"/>
      <c r="NU53" s="55"/>
      <c r="NV53" s="55"/>
      <c r="NW53" s="55"/>
      <c r="NX53" s="55"/>
      <c r="NY53" s="55"/>
      <c r="NZ53" s="55"/>
      <c r="OA53" s="55"/>
      <c r="OB53" s="55"/>
      <c r="OC53" s="55"/>
      <c r="OD53" s="55"/>
      <c r="OE53" s="55"/>
      <c r="OF53" s="55"/>
      <c r="OG53" s="55"/>
      <c r="OH53" s="55"/>
      <c r="OI53" s="55"/>
      <c r="OJ53" s="55"/>
      <c r="OK53" s="55"/>
      <c r="OL53" s="55"/>
      <c r="OM53" s="55"/>
      <c r="ON53" s="55"/>
      <c r="OO53" s="55"/>
      <c r="OP53" s="55"/>
      <c r="OQ53" s="55"/>
      <c r="OR53" s="55"/>
      <c r="OS53" s="55"/>
      <c r="OT53" s="55"/>
      <c r="OU53" s="55"/>
      <c r="OV53" s="55"/>
      <c r="OW53" s="55"/>
      <c r="OX53" s="55"/>
      <c r="OY53" s="55"/>
      <c r="OZ53" s="55"/>
      <c r="PA53" s="55"/>
      <c r="PB53" s="55"/>
      <c r="PC53" s="55"/>
      <c r="PD53" s="55"/>
      <c r="PE53" s="55"/>
      <c r="PF53" s="55"/>
      <c r="PG53" s="55"/>
      <c r="PH53" s="55"/>
      <c r="PI53" s="55"/>
      <c r="PJ53" s="55"/>
      <c r="PK53" s="55"/>
      <c r="PL53" s="55"/>
      <c r="PM53" s="55"/>
      <c r="PN53" s="56"/>
      <c r="PO53" s="56"/>
      <c r="PP53" s="56"/>
      <c r="PQ53" s="56"/>
      <c r="PR53" s="56"/>
      <c r="PS53" s="56"/>
      <c r="PT53" s="56"/>
      <c r="PU53" s="56"/>
      <c r="PV53" s="56"/>
      <c r="PW53" s="56"/>
      <c r="PX53" s="56"/>
      <c r="PY53" s="56"/>
      <c r="PZ53" s="56"/>
      <c r="QA53" s="56"/>
      <c r="QB53" s="56"/>
      <c r="QC53" s="56"/>
      <c r="QD53" s="56"/>
      <c r="QE53" s="56"/>
      <c r="QF53" s="56"/>
      <c r="QG53" s="56"/>
      <c r="QH53" s="56"/>
      <c r="QI53" s="56"/>
      <c r="QJ53" s="56"/>
      <c r="QK53" s="56"/>
      <c r="QL53" s="56"/>
      <c r="QM53" s="56"/>
      <c r="QN53" s="56"/>
      <c r="QO53" s="56"/>
      <c r="QP53" s="56"/>
      <c r="QQ53" s="56"/>
      <c r="QR53" s="56"/>
      <c r="QS53" s="56"/>
      <c r="QT53" s="56"/>
      <c r="QU53" s="56"/>
      <c r="QV53" s="56"/>
      <c r="QW53" s="56"/>
      <c r="QX53" s="56"/>
      <c r="QY53" s="56"/>
      <c r="QZ53" s="56"/>
      <c r="RA53" s="56"/>
      <c r="RB53" s="56"/>
      <c r="RC53" s="56"/>
      <c r="RD53" s="56"/>
      <c r="RE53" s="56"/>
      <c r="RF53" s="56"/>
      <c r="RG53" s="56"/>
      <c r="RH53" s="56"/>
      <c r="RI53" s="56"/>
      <c r="RJ53" s="56"/>
      <c r="RK53" s="56"/>
      <c r="RL53" s="56"/>
      <c r="RM53" s="56"/>
      <c r="RN53" s="56"/>
      <c r="RO53" s="56"/>
      <c r="RP53" s="56"/>
      <c r="RQ53" s="56"/>
      <c r="RR53" s="56"/>
      <c r="RS53" s="56"/>
      <c r="RT53" s="56"/>
      <c r="RU53" s="56"/>
      <c r="RV53" s="56"/>
      <c r="RW53" s="56"/>
      <c r="RX53" s="56"/>
      <c r="RY53" s="56"/>
      <c r="RZ53" s="56"/>
      <c r="SA53" s="56"/>
      <c r="SB53" s="56"/>
      <c r="SC53" s="56"/>
      <c r="SD53" s="56"/>
      <c r="SE53" s="56"/>
      <c r="SF53" s="56"/>
      <c r="SG53" s="56"/>
      <c r="SH53" s="56"/>
      <c r="SI53" s="56"/>
      <c r="SJ53" s="56"/>
      <c r="SK53" s="56"/>
      <c r="SL53" s="56"/>
      <c r="SM53" s="56"/>
      <c r="SN53" s="56"/>
      <c r="SO53" s="56"/>
      <c r="SP53" s="56"/>
      <c r="SQ53" s="56"/>
      <c r="SR53" s="56"/>
      <c r="SS53" s="56"/>
      <c r="ST53" s="56"/>
      <c r="SU53" s="56"/>
      <c r="SV53" s="56"/>
      <c r="SW53" s="56"/>
      <c r="SX53" s="56"/>
      <c r="SY53" s="56"/>
      <c r="SZ53" s="56"/>
      <c r="TA53" s="56"/>
      <c r="TB53" s="56"/>
      <c r="TC53" s="56"/>
      <c r="TD53" s="56"/>
      <c r="TE53" s="56"/>
      <c r="TF53" s="56"/>
      <c r="TG53" s="56"/>
      <c r="TH53" s="56"/>
      <c r="TI53" s="56"/>
      <c r="TJ53" s="56"/>
      <c r="TK53" s="56"/>
      <c r="TL53" s="56"/>
      <c r="TM53" s="56"/>
      <c r="TN53" s="56"/>
      <c r="TO53" s="56"/>
      <c r="TP53" s="56"/>
      <c r="TQ53" s="56"/>
      <c r="TR53" s="56"/>
      <c r="TS53" s="56"/>
      <c r="TT53" s="56"/>
      <c r="TU53" s="56"/>
      <c r="TV53" s="56"/>
      <c r="TW53" s="56"/>
      <c r="TX53" s="56"/>
      <c r="TY53" s="56"/>
      <c r="TZ53" s="56"/>
      <c r="UA53" s="56"/>
      <c r="UB53" s="56"/>
      <c r="UC53" s="56"/>
      <c r="UD53" s="56"/>
      <c r="UE53" s="56"/>
      <c r="UF53" s="56"/>
      <c r="UG53" s="56"/>
      <c r="UH53" s="56"/>
      <c r="UI53" s="56"/>
      <c r="UJ53" s="56"/>
      <c r="UK53" s="56"/>
      <c r="UL53" s="56"/>
      <c r="UM53" s="56"/>
      <c r="UN53" s="56"/>
      <c r="UO53" s="56"/>
      <c r="UP53" s="56"/>
      <c r="UQ53" s="56"/>
      <c r="UR53" s="56"/>
      <c r="US53" s="56"/>
      <c r="UT53" s="56"/>
      <c r="UU53" s="56"/>
    </row>
    <row r="54" spans="1:567" ht="15" customHeight="1" x14ac:dyDescent="0.2">
      <c r="A54" s="89"/>
      <c r="B54" s="48">
        <v>6.13</v>
      </c>
      <c r="C54" s="19" t="s">
        <v>47</v>
      </c>
      <c r="D54" s="20" t="s">
        <v>48</v>
      </c>
      <c r="E54" s="21"/>
      <c r="F54" s="21"/>
      <c r="G54" s="18" t="s">
        <v>10</v>
      </c>
      <c r="H54" s="18">
        <v>15</v>
      </c>
      <c r="I54" s="73">
        <v>88</v>
      </c>
      <c r="J54" s="69"/>
      <c r="K54" s="17">
        <f t="shared" si="0"/>
        <v>0</v>
      </c>
      <c r="L54" s="8"/>
      <c r="M54" s="52"/>
      <c r="N54" s="8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4"/>
      <c r="EE54" s="54"/>
      <c r="EF54" s="54"/>
      <c r="EG54" s="54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  <c r="IQ54" s="55"/>
      <c r="IR54" s="55"/>
      <c r="IS54" s="55"/>
      <c r="IT54" s="55"/>
      <c r="IU54" s="55"/>
      <c r="IV54" s="55"/>
      <c r="IW54" s="55"/>
      <c r="IX54" s="55"/>
      <c r="IY54" s="55"/>
      <c r="IZ54" s="55"/>
      <c r="JA54" s="55"/>
      <c r="JB54" s="55"/>
      <c r="JC54" s="55"/>
      <c r="JD54" s="55"/>
      <c r="JE54" s="55"/>
      <c r="JF54" s="55"/>
      <c r="JG54" s="55"/>
      <c r="JH54" s="55"/>
      <c r="JI54" s="55"/>
      <c r="JJ54" s="55"/>
      <c r="JK54" s="55"/>
      <c r="JL54" s="55"/>
      <c r="JM54" s="55"/>
      <c r="JN54" s="55"/>
      <c r="JO54" s="55"/>
      <c r="JP54" s="55"/>
      <c r="JQ54" s="55"/>
      <c r="JR54" s="55"/>
      <c r="JS54" s="55"/>
      <c r="JT54" s="55"/>
      <c r="JU54" s="55"/>
      <c r="JV54" s="55"/>
      <c r="JW54" s="55"/>
      <c r="JX54" s="55"/>
      <c r="JY54" s="55"/>
      <c r="JZ54" s="55"/>
      <c r="KA54" s="55"/>
      <c r="KB54" s="55"/>
      <c r="KC54" s="55"/>
      <c r="KD54" s="55"/>
      <c r="KE54" s="55"/>
      <c r="KF54" s="55"/>
      <c r="KG54" s="55"/>
      <c r="KH54" s="55"/>
      <c r="KI54" s="55"/>
      <c r="KJ54" s="55"/>
      <c r="KK54" s="55"/>
      <c r="KL54" s="55"/>
      <c r="KM54" s="55"/>
      <c r="KN54" s="55"/>
      <c r="KO54" s="55"/>
      <c r="KP54" s="55"/>
      <c r="KQ54" s="55"/>
      <c r="KR54" s="55"/>
      <c r="KS54" s="55"/>
      <c r="KT54" s="55"/>
      <c r="KU54" s="55"/>
      <c r="KV54" s="55"/>
      <c r="KW54" s="55"/>
      <c r="KX54" s="55"/>
      <c r="KY54" s="55"/>
      <c r="KZ54" s="55"/>
      <c r="LA54" s="55"/>
      <c r="LB54" s="55"/>
      <c r="LC54" s="55"/>
      <c r="LD54" s="55"/>
      <c r="LE54" s="55"/>
      <c r="LF54" s="55"/>
      <c r="LG54" s="55"/>
      <c r="LH54" s="55"/>
      <c r="LI54" s="55"/>
      <c r="LJ54" s="55"/>
      <c r="LK54" s="55"/>
      <c r="LL54" s="55"/>
      <c r="LM54" s="55"/>
      <c r="LN54" s="55"/>
      <c r="LO54" s="55"/>
      <c r="LP54" s="55"/>
      <c r="LQ54" s="55"/>
      <c r="LR54" s="55"/>
      <c r="LS54" s="55"/>
      <c r="LT54" s="55"/>
      <c r="LU54" s="55"/>
      <c r="LV54" s="55"/>
      <c r="LW54" s="55"/>
      <c r="LX54" s="55"/>
      <c r="LY54" s="55"/>
      <c r="LZ54" s="55"/>
      <c r="MA54" s="55"/>
      <c r="MB54" s="55"/>
      <c r="MC54" s="55"/>
      <c r="MD54" s="55"/>
      <c r="ME54" s="55"/>
      <c r="MF54" s="55"/>
      <c r="MG54" s="55"/>
      <c r="MH54" s="55"/>
      <c r="MI54" s="55"/>
      <c r="MJ54" s="55"/>
      <c r="MK54" s="55"/>
      <c r="ML54" s="55"/>
      <c r="MM54" s="55"/>
      <c r="MN54" s="55"/>
      <c r="MO54" s="55"/>
      <c r="MP54" s="55"/>
      <c r="MQ54" s="55"/>
      <c r="MR54" s="55"/>
      <c r="MS54" s="55"/>
      <c r="MT54" s="55"/>
      <c r="MU54" s="55"/>
      <c r="MV54" s="55"/>
      <c r="MW54" s="55"/>
      <c r="MX54" s="55"/>
      <c r="MY54" s="55"/>
      <c r="MZ54" s="55"/>
      <c r="NA54" s="55"/>
      <c r="NB54" s="55"/>
      <c r="NC54" s="55"/>
      <c r="ND54" s="55"/>
      <c r="NE54" s="55"/>
      <c r="NF54" s="55"/>
      <c r="NG54" s="55"/>
      <c r="NH54" s="55"/>
      <c r="NI54" s="55"/>
      <c r="NJ54" s="55"/>
      <c r="NK54" s="55"/>
      <c r="NL54" s="55"/>
      <c r="NM54" s="55"/>
      <c r="NN54" s="55"/>
      <c r="NO54" s="55"/>
      <c r="NP54" s="55"/>
      <c r="NQ54" s="55"/>
      <c r="NR54" s="55"/>
      <c r="NS54" s="55"/>
      <c r="NT54" s="55"/>
      <c r="NU54" s="55"/>
      <c r="NV54" s="55"/>
      <c r="NW54" s="55"/>
      <c r="NX54" s="55"/>
      <c r="NY54" s="55"/>
      <c r="NZ54" s="55"/>
      <c r="OA54" s="55"/>
      <c r="OB54" s="55"/>
      <c r="OC54" s="55"/>
      <c r="OD54" s="55"/>
      <c r="OE54" s="55"/>
      <c r="OF54" s="55"/>
      <c r="OG54" s="55"/>
      <c r="OH54" s="55"/>
      <c r="OI54" s="55"/>
      <c r="OJ54" s="55"/>
      <c r="OK54" s="55"/>
      <c r="OL54" s="55"/>
      <c r="OM54" s="55"/>
      <c r="ON54" s="55"/>
      <c r="OO54" s="55"/>
      <c r="OP54" s="55"/>
      <c r="OQ54" s="55"/>
      <c r="OR54" s="55"/>
      <c r="OS54" s="55"/>
      <c r="OT54" s="55"/>
      <c r="OU54" s="55"/>
      <c r="OV54" s="55"/>
      <c r="OW54" s="55"/>
      <c r="OX54" s="55"/>
      <c r="OY54" s="55"/>
      <c r="OZ54" s="55"/>
      <c r="PA54" s="55"/>
      <c r="PB54" s="55"/>
      <c r="PC54" s="55"/>
      <c r="PD54" s="55"/>
      <c r="PE54" s="55"/>
      <c r="PF54" s="55"/>
      <c r="PG54" s="55"/>
      <c r="PH54" s="55"/>
      <c r="PI54" s="55"/>
      <c r="PJ54" s="55"/>
      <c r="PK54" s="55"/>
      <c r="PL54" s="55"/>
      <c r="PM54" s="55"/>
      <c r="PN54" s="56"/>
      <c r="PO54" s="56"/>
      <c r="PP54" s="56"/>
      <c r="PQ54" s="56"/>
      <c r="PR54" s="56"/>
      <c r="PS54" s="56"/>
      <c r="PT54" s="56"/>
      <c r="PU54" s="56"/>
      <c r="PV54" s="56"/>
      <c r="PW54" s="56"/>
      <c r="PX54" s="56"/>
      <c r="PY54" s="56"/>
      <c r="PZ54" s="56"/>
      <c r="QA54" s="56"/>
      <c r="QB54" s="56"/>
      <c r="QC54" s="56"/>
      <c r="QD54" s="56"/>
      <c r="QE54" s="56"/>
      <c r="QF54" s="56"/>
      <c r="QG54" s="56"/>
      <c r="QH54" s="56"/>
      <c r="QI54" s="56"/>
      <c r="QJ54" s="56"/>
      <c r="QK54" s="56"/>
      <c r="QL54" s="56"/>
      <c r="QM54" s="56"/>
      <c r="QN54" s="56"/>
      <c r="QO54" s="56"/>
      <c r="QP54" s="56"/>
      <c r="QQ54" s="56"/>
      <c r="QR54" s="56"/>
      <c r="QS54" s="56"/>
      <c r="QT54" s="56"/>
      <c r="QU54" s="56"/>
      <c r="QV54" s="56"/>
      <c r="QW54" s="56"/>
      <c r="QX54" s="56"/>
      <c r="QY54" s="56"/>
      <c r="QZ54" s="56"/>
      <c r="RA54" s="56"/>
      <c r="RB54" s="56"/>
      <c r="RC54" s="56"/>
      <c r="RD54" s="56"/>
      <c r="RE54" s="56"/>
      <c r="RF54" s="56"/>
      <c r="RG54" s="56"/>
      <c r="RH54" s="56"/>
      <c r="RI54" s="56"/>
      <c r="RJ54" s="56"/>
      <c r="RK54" s="56"/>
      <c r="RL54" s="56"/>
      <c r="RM54" s="56"/>
      <c r="RN54" s="56"/>
      <c r="RO54" s="56"/>
      <c r="RP54" s="56"/>
      <c r="RQ54" s="56"/>
      <c r="RR54" s="56"/>
      <c r="RS54" s="56"/>
      <c r="RT54" s="56"/>
      <c r="RU54" s="56"/>
      <c r="RV54" s="56"/>
      <c r="RW54" s="56"/>
      <c r="RX54" s="56"/>
      <c r="RY54" s="56"/>
      <c r="RZ54" s="56"/>
      <c r="SA54" s="56"/>
      <c r="SB54" s="56"/>
      <c r="SC54" s="56"/>
      <c r="SD54" s="56"/>
      <c r="SE54" s="56"/>
      <c r="SF54" s="56"/>
      <c r="SG54" s="56"/>
      <c r="SH54" s="56"/>
      <c r="SI54" s="56"/>
      <c r="SJ54" s="56"/>
      <c r="SK54" s="56"/>
      <c r="SL54" s="56"/>
      <c r="SM54" s="56"/>
      <c r="SN54" s="56"/>
      <c r="SO54" s="56"/>
      <c r="SP54" s="56"/>
      <c r="SQ54" s="56"/>
      <c r="SR54" s="56"/>
      <c r="SS54" s="56"/>
      <c r="ST54" s="56"/>
      <c r="SU54" s="56"/>
      <c r="SV54" s="56"/>
      <c r="SW54" s="56"/>
      <c r="SX54" s="56"/>
      <c r="SY54" s="56"/>
      <c r="SZ54" s="56"/>
      <c r="TA54" s="56"/>
      <c r="TB54" s="56"/>
      <c r="TC54" s="56"/>
      <c r="TD54" s="56"/>
      <c r="TE54" s="56"/>
      <c r="TF54" s="56"/>
      <c r="TG54" s="56"/>
      <c r="TH54" s="56"/>
      <c r="TI54" s="56"/>
      <c r="TJ54" s="56"/>
      <c r="TK54" s="56"/>
      <c r="TL54" s="56"/>
      <c r="TM54" s="56"/>
      <c r="TN54" s="56"/>
      <c r="TO54" s="56"/>
      <c r="TP54" s="56"/>
      <c r="TQ54" s="56"/>
      <c r="TR54" s="56"/>
      <c r="TS54" s="56"/>
      <c r="TT54" s="56"/>
      <c r="TU54" s="56"/>
      <c r="TV54" s="56"/>
      <c r="TW54" s="56"/>
      <c r="TX54" s="56"/>
      <c r="TY54" s="56"/>
      <c r="TZ54" s="56"/>
      <c r="UA54" s="56"/>
      <c r="UB54" s="56"/>
      <c r="UC54" s="56"/>
      <c r="UD54" s="56"/>
      <c r="UE54" s="56"/>
      <c r="UF54" s="56"/>
      <c r="UG54" s="56"/>
      <c r="UH54" s="56"/>
      <c r="UI54" s="56"/>
      <c r="UJ54" s="56"/>
      <c r="UK54" s="56"/>
      <c r="UL54" s="56"/>
      <c r="UM54" s="56"/>
      <c r="UN54" s="56"/>
      <c r="UO54" s="56"/>
      <c r="UP54" s="56"/>
      <c r="UQ54" s="56"/>
      <c r="UR54" s="56"/>
      <c r="US54" s="56"/>
      <c r="UT54" s="56"/>
      <c r="UU54" s="56"/>
    </row>
    <row r="55" spans="1:567" ht="15" customHeight="1" x14ac:dyDescent="0.2">
      <c r="A55" s="89"/>
      <c r="B55" s="48">
        <v>6.14</v>
      </c>
      <c r="C55" s="19" t="s">
        <v>49</v>
      </c>
      <c r="D55" s="20"/>
      <c r="E55" s="21"/>
      <c r="F55" s="21"/>
      <c r="G55" s="18" t="s">
        <v>10</v>
      </c>
      <c r="H55" s="18">
        <v>15</v>
      </c>
      <c r="I55" s="73">
        <v>385</v>
      </c>
      <c r="J55" s="69"/>
      <c r="K55" s="17">
        <f t="shared" si="0"/>
        <v>0</v>
      </c>
      <c r="L55" s="8"/>
      <c r="M55" s="52"/>
      <c r="N55" s="8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4"/>
      <c r="EE55" s="54"/>
      <c r="EF55" s="54"/>
      <c r="EG55" s="54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5"/>
      <c r="IV55" s="55"/>
      <c r="IW55" s="55"/>
      <c r="IX55" s="55"/>
      <c r="IY55" s="55"/>
      <c r="IZ55" s="55"/>
      <c r="JA55" s="55"/>
      <c r="JB55" s="55"/>
      <c r="JC55" s="55"/>
      <c r="JD55" s="55"/>
      <c r="JE55" s="55"/>
      <c r="JF55" s="55"/>
      <c r="JG55" s="55"/>
      <c r="JH55" s="55"/>
      <c r="JI55" s="55"/>
      <c r="JJ55" s="55"/>
      <c r="JK55" s="55"/>
      <c r="JL55" s="55"/>
      <c r="JM55" s="55"/>
      <c r="JN55" s="55"/>
      <c r="JO55" s="55"/>
      <c r="JP55" s="55"/>
      <c r="JQ55" s="55"/>
      <c r="JR55" s="55"/>
      <c r="JS55" s="55"/>
      <c r="JT55" s="55"/>
      <c r="JU55" s="55"/>
      <c r="JV55" s="55"/>
      <c r="JW55" s="55"/>
      <c r="JX55" s="55"/>
      <c r="JY55" s="55"/>
      <c r="JZ55" s="55"/>
      <c r="KA55" s="55"/>
      <c r="KB55" s="55"/>
      <c r="KC55" s="55"/>
      <c r="KD55" s="55"/>
      <c r="KE55" s="55"/>
      <c r="KF55" s="55"/>
      <c r="KG55" s="55"/>
      <c r="KH55" s="55"/>
      <c r="KI55" s="55"/>
      <c r="KJ55" s="55"/>
      <c r="KK55" s="55"/>
      <c r="KL55" s="55"/>
      <c r="KM55" s="55"/>
      <c r="KN55" s="55"/>
      <c r="KO55" s="55"/>
      <c r="KP55" s="55"/>
      <c r="KQ55" s="55"/>
      <c r="KR55" s="55"/>
      <c r="KS55" s="55"/>
      <c r="KT55" s="55"/>
      <c r="KU55" s="55"/>
      <c r="KV55" s="55"/>
      <c r="KW55" s="55"/>
      <c r="KX55" s="55"/>
      <c r="KY55" s="55"/>
      <c r="KZ55" s="55"/>
      <c r="LA55" s="55"/>
      <c r="LB55" s="55"/>
      <c r="LC55" s="55"/>
      <c r="LD55" s="55"/>
      <c r="LE55" s="55"/>
      <c r="LF55" s="55"/>
      <c r="LG55" s="55"/>
      <c r="LH55" s="55"/>
      <c r="LI55" s="55"/>
      <c r="LJ55" s="55"/>
      <c r="LK55" s="55"/>
      <c r="LL55" s="55"/>
      <c r="LM55" s="55"/>
      <c r="LN55" s="55"/>
      <c r="LO55" s="55"/>
      <c r="LP55" s="55"/>
      <c r="LQ55" s="55"/>
      <c r="LR55" s="55"/>
      <c r="LS55" s="55"/>
      <c r="LT55" s="55"/>
      <c r="LU55" s="55"/>
      <c r="LV55" s="55"/>
      <c r="LW55" s="55"/>
      <c r="LX55" s="55"/>
      <c r="LY55" s="55"/>
      <c r="LZ55" s="55"/>
      <c r="MA55" s="55"/>
      <c r="MB55" s="55"/>
      <c r="MC55" s="55"/>
      <c r="MD55" s="55"/>
      <c r="ME55" s="55"/>
      <c r="MF55" s="55"/>
      <c r="MG55" s="55"/>
      <c r="MH55" s="55"/>
      <c r="MI55" s="55"/>
      <c r="MJ55" s="55"/>
      <c r="MK55" s="55"/>
      <c r="ML55" s="55"/>
      <c r="MM55" s="55"/>
      <c r="MN55" s="55"/>
      <c r="MO55" s="55"/>
      <c r="MP55" s="55"/>
      <c r="MQ55" s="55"/>
      <c r="MR55" s="55"/>
      <c r="MS55" s="55"/>
      <c r="MT55" s="55"/>
      <c r="MU55" s="55"/>
      <c r="MV55" s="55"/>
      <c r="MW55" s="55"/>
      <c r="MX55" s="55"/>
      <c r="MY55" s="55"/>
      <c r="MZ55" s="55"/>
      <c r="NA55" s="55"/>
      <c r="NB55" s="55"/>
      <c r="NC55" s="55"/>
      <c r="ND55" s="55"/>
      <c r="NE55" s="55"/>
      <c r="NF55" s="55"/>
      <c r="NG55" s="55"/>
      <c r="NH55" s="55"/>
      <c r="NI55" s="55"/>
      <c r="NJ55" s="55"/>
      <c r="NK55" s="55"/>
      <c r="NL55" s="55"/>
      <c r="NM55" s="55"/>
      <c r="NN55" s="55"/>
      <c r="NO55" s="55"/>
      <c r="NP55" s="55"/>
      <c r="NQ55" s="55"/>
      <c r="NR55" s="55"/>
      <c r="NS55" s="55"/>
      <c r="NT55" s="55"/>
      <c r="NU55" s="55"/>
      <c r="NV55" s="55"/>
      <c r="NW55" s="55"/>
      <c r="NX55" s="55"/>
      <c r="NY55" s="55"/>
      <c r="NZ55" s="55"/>
      <c r="OA55" s="55"/>
      <c r="OB55" s="55"/>
      <c r="OC55" s="55"/>
      <c r="OD55" s="55"/>
      <c r="OE55" s="55"/>
      <c r="OF55" s="55"/>
      <c r="OG55" s="55"/>
      <c r="OH55" s="55"/>
      <c r="OI55" s="55"/>
      <c r="OJ55" s="55"/>
      <c r="OK55" s="55"/>
      <c r="OL55" s="55"/>
      <c r="OM55" s="55"/>
      <c r="ON55" s="55"/>
      <c r="OO55" s="55"/>
      <c r="OP55" s="55"/>
      <c r="OQ55" s="55"/>
      <c r="OR55" s="55"/>
      <c r="OS55" s="55"/>
      <c r="OT55" s="55"/>
      <c r="OU55" s="55"/>
      <c r="OV55" s="55"/>
      <c r="OW55" s="55"/>
      <c r="OX55" s="55"/>
      <c r="OY55" s="55"/>
      <c r="OZ55" s="55"/>
      <c r="PA55" s="55"/>
      <c r="PB55" s="55"/>
      <c r="PC55" s="55"/>
      <c r="PD55" s="55"/>
      <c r="PE55" s="55"/>
      <c r="PF55" s="55"/>
      <c r="PG55" s="55"/>
      <c r="PH55" s="55"/>
      <c r="PI55" s="55"/>
      <c r="PJ55" s="55"/>
      <c r="PK55" s="55"/>
      <c r="PL55" s="55"/>
      <c r="PM55" s="55"/>
      <c r="PN55" s="56"/>
      <c r="PO55" s="56"/>
      <c r="PP55" s="56"/>
      <c r="PQ55" s="56"/>
      <c r="PR55" s="56"/>
      <c r="PS55" s="56"/>
      <c r="PT55" s="56"/>
      <c r="PU55" s="56"/>
      <c r="PV55" s="56"/>
      <c r="PW55" s="56"/>
      <c r="PX55" s="56"/>
      <c r="PY55" s="56"/>
      <c r="PZ55" s="56"/>
      <c r="QA55" s="56"/>
      <c r="QB55" s="56"/>
      <c r="QC55" s="56"/>
      <c r="QD55" s="56"/>
      <c r="QE55" s="56"/>
      <c r="QF55" s="56"/>
      <c r="QG55" s="56"/>
      <c r="QH55" s="56"/>
      <c r="QI55" s="56"/>
      <c r="QJ55" s="56"/>
      <c r="QK55" s="56"/>
      <c r="QL55" s="56"/>
      <c r="QM55" s="56"/>
      <c r="QN55" s="56"/>
      <c r="QO55" s="56"/>
      <c r="QP55" s="56"/>
      <c r="QQ55" s="56"/>
      <c r="QR55" s="56"/>
      <c r="QS55" s="56"/>
      <c r="QT55" s="56"/>
      <c r="QU55" s="56"/>
      <c r="QV55" s="56"/>
      <c r="QW55" s="56"/>
      <c r="QX55" s="56"/>
      <c r="QY55" s="56"/>
      <c r="QZ55" s="56"/>
      <c r="RA55" s="56"/>
      <c r="RB55" s="56"/>
      <c r="RC55" s="56"/>
      <c r="RD55" s="56"/>
      <c r="RE55" s="56"/>
      <c r="RF55" s="56"/>
      <c r="RG55" s="56"/>
      <c r="RH55" s="56"/>
      <c r="RI55" s="56"/>
      <c r="RJ55" s="56"/>
      <c r="RK55" s="56"/>
      <c r="RL55" s="56"/>
      <c r="RM55" s="56"/>
      <c r="RN55" s="56"/>
      <c r="RO55" s="56"/>
      <c r="RP55" s="56"/>
      <c r="RQ55" s="56"/>
      <c r="RR55" s="56"/>
      <c r="RS55" s="56"/>
      <c r="RT55" s="56"/>
      <c r="RU55" s="56"/>
      <c r="RV55" s="56"/>
      <c r="RW55" s="56"/>
      <c r="RX55" s="56"/>
      <c r="RY55" s="56"/>
      <c r="RZ55" s="56"/>
      <c r="SA55" s="56"/>
      <c r="SB55" s="56"/>
      <c r="SC55" s="56"/>
      <c r="SD55" s="56"/>
      <c r="SE55" s="56"/>
      <c r="SF55" s="56"/>
      <c r="SG55" s="56"/>
      <c r="SH55" s="56"/>
      <c r="SI55" s="56"/>
      <c r="SJ55" s="56"/>
      <c r="SK55" s="56"/>
      <c r="SL55" s="56"/>
      <c r="SM55" s="56"/>
      <c r="SN55" s="56"/>
      <c r="SO55" s="56"/>
      <c r="SP55" s="56"/>
      <c r="SQ55" s="56"/>
      <c r="SR55" s="56"/>
      <c r="SS55" s="56"/>
      <c r="ST55" s="56"/>
      <c r="SU55" s="56"/>
      <c r="SV55" s="56"/>
      <c r="SW55" s="56"/>
      <c r="SX55" s="56"/>
      <c r="SY55" s="56"/>
      <c r="SZ55" s="56"/>
      <c r="TA55" s="56"/>
      <c r="TB55" s="56"/>
      <c r="TC55" s="56"/>
      <c r="TD55" s="56"/>
      <c r="TE55" s="56"/>
      <c r="TF55" s="56"/>
      <c r="TG55" s="56"/>
      <c r="TH55" s="56"/>
      <c r="TI55" s="56"/>
      <c r="TJ55" s="56"/>
      <c r="TK55" s="56"/>
      <c r="TL55" s="56"/>
      <c r="TM55" s="56"/>
      <c r="TN55" s="56"/>
      <c r="TO55" s="56"/>
      <c r="TP55" s="56"/>
      <c r="TQ55" s="56"/>
      <c r="TR55" s="56"/>
      <c r="TS55" s="56"/>
      <c r="TT55" s="56"/>
      <c r="TU55" s="56"/>
      <c r="TV55" s="56"/>
      <c r="TW55" s="56"/>
      <c r="TX55" s="56"/>
      <c r="TY55" s="56"/>
      <c r="TZ55" s="56"/>
      <c r="UA55" s="56"/>
      <c r="UB55" s="56"/>
      <c r="UC55" s="56"/>
      <c r="UD55" s="56"/>
      <c r="UE55" s="56"/>
      <c r="UF55" s="56"/>
      <c r="UG55" s="56"/>
      <c r="UH55" s="56"/>
      <c r="UI55" s="56"/>
      <c r="UJ55" s="56"/>
      <c r="UK55" s="56"/>
      <c r="UL55" s="56"/>
      <c r="UM55" s="56"/>
      <c r="UN55" s="56"/>
      <c r="UO55" s="56"/>
      <c r="UP55" s="56"/>
      <c r="UQ55" s="56"/>
      <c r="UR55" s="56"/>
      <c r="US55" s="56"/>
      <c r="UT55" s="56"/>
      <c r="UU55" s="56"/>
    </row>
    <row r="56" spans="1:567" ht="15" customHeight="1" x14ac:dyDescent="0.2">
      <c r="A56" s="89"/>
      <c r="B56" s="48">
        <v>6.15</v>
      </c>
      <c r="C56" s="19" t="s">
        <v>50</v>
      </c>
      <c r="D56" s="20"/>
      <c r="E56" s="21"/>
      <c r="F56" s="21"/>
      <c r="G56" s="18" t="s">
        <v>10</v>
      </c>
      <c r="H56" s="18">
        <v>15</v>
      </c>
      <c r="I56" s="73">
        <v>440</v>
      </c>
      <c r="J56" s="69"/>
      <c r="K56" s="17">
        <f t="shared" si="0"/>
        <v>0</v>
      </c>
      <c r="L56" s="8"/>
      <c r="M56" s="52"/>
      <c r="N56" s="8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4"/>
      <c r="EE56" s="54"/>
      <c r="EF56" s="54"/>
      <c r="EG56" s="54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  <c r="IQ56" s="55"/>
      <c r="IR56" s="55"/>
      <c r="IS56" s="55"/>
      <c r="IT56" s="55"/>
      <c r="IU56" s="55"/>
      <c r="IV56" s="55"/>
      <c r="IW56" s="55"/>
      <c r="IX56" s="55"/>
      <c r="IY56" s="55"/>
      <c r="IZ56" s="55"/>
      <c r="JA56" s="55"/>
      <c r="JB56" s="55"/>
      <c r="JC56" s="55"/>
      <c r="JD56" s="55"/>
      <c r="JE56" s="55"/>
      <c r="JF56" s="55"/>
      <c r="JG56" s="55"/>
      <c r="JH56" s="55"/>
      <c r="JI56" s="55"/>
      <c r="JJ56" s="55"/>
      <c r="JK56" s="55"/>
      <c r="JL56" s="55"/>
      <c r="JM56" s="55"/>
      <c r="JN56" s="55"/>
      <c r="JO56" s="55"/>
      <c r="JP56" s="55"/>
      <c r="JQ56" s="55"/>
      <c r="JR56" s="55"/>
      <c r="JS56" s="55"/>
      <c r="JT56" s="55"/>
      <c r="JU56" s="55"/>
      <c r="JV56" s="55"/>
      <c r="JW56" s="55"/>
      <c r="JX56" s="55"/>
      <c r="JY56" s="55"/>
      <c r="JZ56" s="55"/>
      <c r="KA56" s="55"/>
      <c r="KB56" s="55"/>
      <c r="KC56" s="55"/>
      <c r="KD56" s="55"/>
      <c r="KE56" s="55"/>
      <c r="KF56" s="55"/>
      <c r="KG56" s="55"/>
      <c r="KH56" s="55"/>
      <c r="KI56" s="55"/>
      <c r="KJ56" s="55"/>
      <c r="KK56" s="55"/>
      <c r="KL56" s="55"/>
      <c r="KM56" s="55"/>
      <c r="KN56" s="55"/>
      <c r="KO56" s="55"/>
      <c r="KP56" s="55"/>
      <c r="KQ56" s="55"/>
      <c r="KR56" s="55"/>
      <c r="KS56" s="55"/>
      <c r="KT56" s="55"/>
      <c r="KU56" s="55"/>
      <c r="KV56" s="55"/>
      <c r="KW56" s="55"/>
      <c r="KX56" s="55"/>
      <c r="KY56" s="55"/>
      <c r="KZ56" s="55"/>
      <c r="LA56" s="55"/>
      <c r="LB56" s="55"/>
      <c r="LC56" s="55"/>
      <c r="LD56" s="55"/>
      <c r="LE56" s="55"/>
      <c r="LF56" s="55"/>
      <c r="LG56" s="55"/>
      <c r="LH56" s="55"/>
      <c r="LI56" s="55"/>
      <c r="LJ56" s="55"/>
      <c r="LK56" s="55"/>
      <c r="LL56" s="55"/>
      <c r="LM56" s="55"/>
      <c r="LN56" s="55"/>
      <c r="LO56" s="55"/>
      <c r="LP56" s="55"/>
      <c r="LQ56" s="55"/>
      <c r="LR56" s="55"/>
      <c r="LS56" s="55"/>
      <c r="LT56" s="55"/>
      <c r="LU56" s="55"/>
      <c r="LV56" s="55"/>
      <c r="LW56" s="55"/>
      <c r="LX56" s="55"/>
      <c r="LY56" s="55"/>
      <c r="LZ56" s="55"/>
      <c r="MA56" s="55"/>
      <c r="MB56" s="55"/>
      <c r="MC56" s="55"/>
      <c r="MD56" s="55"/>
      <c r="ME56" s="55"/>
      <c r="MF56" s="55"/>
      <c r="MG56" s="55"/>
      <c r="MH56" s="55"/>
      <c r="MI56" s="55"/>
      <c r="MJ56" s="55"/>
      <c r="MK56" s="55"/>
      <c r="ML56" s="55"/>
      <c r="MM56" s="55"/>
      <c r="MN56" s="55"/>
      <c r="MO56" s="55"/>
      <c r="MP56" s="55"/>
      <c r="MQ56" s="55"/>
      <c r="MR56" s="55"/>
      <c r="MS56" s="55"/>
      <c r="MT56" s="55"/>
      <c r="MU56" s="55"/>
      <c r="MV56" s="55"/>
      <c r="MW56" s="55"/>
      <c r="MX56" s="55"/>
      <c r="MY56" s="55"/>
      <c r="MZ56" s="55"/>
      <c r="NA56" s="55"/>
      <c r="NB56" s="55"/>
      <c r="NC56" s="55"/>
      <c r="ND56" s="55"/>
      <c r="NE56" s="55"/>
      <c r="NF56" s="55"/>
      <c r="NG56" s="55"/>
      <c r="NH56" s="55"/>
      <c r="NI56" s="55"/>
      <c r="NJ56" s="55"/>
      <c r="NK56" s="55"/>
      <c r="NL56" s="55"/>
      <c r="NM56" s="55"/>
      <c r="NN56" s="55"/>
      <c r="NO56" s="55"/>
      <c r="NP56" s="55"/>
      <c r="NQ56" s="55"/>
      <c r="NR56" s="55"/>
      <c r="NS56" s="55"/>
      <c r="NT56" s="55"/>
      <c r="NU56" s="55"/>
      <c r="NV56" s="55"/>
      <c r="NW56" s="55"/>
      <c r="NX56" s="55"/>
      <c r="NY56" s="55"/>
      <c r="NZ56" s="55"/>
      <c r="OA56" s="55"/>
      <c r="OB56" s="55"/>
      <c r="OC56" s="55"/>
      <c r="OD56" s="55"/>
      <c r="OE56" s="55"/>
      <c r="OF56" s="55"/>
      <c r="OG56" s="55"/>
      <c r="OH56" s="55"/>
      <c r="OI56" s="55"/>
      <c r="OJ56" s="55"/>
      <c r="OK56" s="55"/>
      <c r="OL56" s="55"/>
      <c r="OM56" s="55"/>
      <c r="ON56" s="55"/>
      <c r="OO56" s="55"/>
      <c r="OP56" s="55"/>
      <c r="OQ56" s="55"/>
      <c r="OR56" s="55"/>
      <c r="OS56" s="55"/>
      <c r="OT56" s="55"/>
      <c r="OU56" s="55"/>
      <c r="OV56" s="55"/>
      <c r="OW56" s="55"/>
      <c r="OX56" s="55"/>
      <c r="OY56" s="55"/>
      <c r="OZ56" s="55"/>
      <c r="PA56" s="55"/>
      <c r="PB56" s="55"/>
      <c r="PC56" s="55"/>
      <c r="PD56" s="55"/>
      <c r="PE56" s="55"/>
      <c r="PF56" s="55"/>
      <c r="PG56" s="55"/>
      <c r="PH56" s="55"/>
      <c r="PI56" s="55"/>
      <c r="PJ56" s="55"/>
      <c r="PK56" s="55"/>
      <c r="PL56" s="55"/>
      <c r="PM56" s="55"/>
      <c r="PN56" s="56"/>
      <c r="PO56" s="56"/>
      <c r="PP56" s="56"/>
      <c r="PQ56" s="56"/>
      <c r="PR56" s="56"/>
      <c r="PS56" s="56"/>
      <c r="PT56" s="56"/>
      <c r="PU56" s="56"/>
      <c r="PV56" s="56"/>
      <c r="PW56" s="56"/>
      <c r="PX56" s="56"/>
      <c r="PY56" s="56"/>
      <c r="PZ56" s="56"/>
      <c r="QA56" s="56"/>
      <c r="QB56" s="56"/>
      <c r="QC56" s="56"/>
      <c r="QD56" s="56"/>
      <c r="QE56" s="56"/>
      <c r="QF56" s="56"/>
      <c r="QG56" s="56"/>
      <c r="QH56" s="56"/>
      <c r="QI56" s="56"/>
      <c r="QJ56" s="56"/>
      <c r="QK56" s="56"/>
      <c r="QL56" s="56"/>
      <c r="QM56" s="56"/>
      <c r="QN56" s="56"/>
      <c r="QO56" s="56"/>
      <c r="QP56" s="56"/>
      <c r="QQ56" s="56"/>
      <c r="QR56" s="56"/>
      <c r="QS56" s="56"/>
      <c r="QT56" s="56"/>
      <c r="QU56" s="56"/>
      <c r="QV56" s="56"/>
      <c r="QW56" s="56"/>
      <c r="QX56" s="56"/>
      <c r="QY56" s="56"/>
      <c r="QZ56" s="56"/>
      <c r="RA56" s="56"/>
      <c r="RB56" s="56"/>
      <c r="RC56" s="56"/>
      <c r="RD56" s="56"/>
      <c r="RE56" s="56"/>
      <c r="RF56" s="56"/>
      <c r="RG56" s="56"/>
      <c r="RH56" s="56"/>
      <c r="RI56" s="56"/>
      <c r="RJ56" s="56"/>
      <c r="RK56" s="56"/>
      <c r="RL56" s="56"/>
      <c r="RM56" s="56"/>
      <c r="RN56" s="56"/>
      <c r="RO56" s="56"/>
      <c r="RP56" s="56"/>
      <c r="RQ56" s="56"/>
      <c r="RR56" s="56"/>
      <c r="RS56" s="56"/>
      <c r="RT56" s="56"/>
      <c r="RU56" s="56"/>
      <c r="RV56" s="56"/>
      <c r="RW56" s="56"/>
      <c r="RX56" s="56"/>
      <c r="RY56" s="56"/>
      <c r="RZ56" s="56"/>
      <c r="SA56" s="56"/>
      <c r="SB56" s="56"/>
      <c r="SC56" s="56"/>
      <c r="SD56" s="56"/>
      <c r="SE56" s="56"/>
      <c r="SF56" s="56"/>
      <c r="SG56" s="56"/>
      <c r="SH56" s="56"/>
      <c r="SI56" s="56"/>
      <c r="SJ56" s="56"/>
      <c r="SK56" s="56"/>
      <c r="SL56" s="56"/>
      <c r="SM56" s="56"/>
      <c r="SN56" s="56"/>
      <c r="SO56" s="56"/>
      <c r="SP56" s="56"/>
      <c r="SQ56" s="56"/>
      <c r="SR56" s="56"/>
      <c r="SS56" s="56"/>
      <c r="ST56" s="56"/>
      <c r="SU56" s="56"/>
      <c r="SV56" s="56"/>
      <c r="SW56" s="56"/>
      <c r="SX56" s="56"/>
      <c r="SY56" s="56"/>
      <c r="SZ56" s="56"/>
      <c r="TA56" s="56"/>
      <c r="TB56" s="56"/>
      <c r="TC56" s="56"/>
      <c r="TD56" s="56"/>
      <c r="TE56" s="56"/>
      <c r="TF56" s="56"/>
      <c r="TG56" s="56"/>
      <c r="TH56" s="56"/>
      <c r="TI56" s="56"/>
      <c r="TJ56" s="56"/>
      <c r="TK56" s="56"/>
      <c r="TL56" s="56"/>
      <c r="TM56" s="56"/>
      <c r="TN56" s="56"/>
      <c r="TO56" s="56"/>
      <c r="TP56" s="56"/>
      <c r="TQ56" s="56"/>
      <c r="TR56" s="56"/>
      <c r="TS56" s="56"/>
      <c r="TT56" s="56"/>
      <c r="TU56" s="56"/>
      <c r="TV56" s="56"/>
      <c r="TW56" s="56"/>
      <c r="TX56" s="56"/>
      <c r="TY56" s="56"/>
      <c r="TZ56" s="56"/>
      <c r="UA56" s="56"/>
      <c r="UB56" s="56"/>
      <c r="UC56" s="56"/>
      <c r="UD56" s="56"/>
      <c r="UE56" s="56"/>
      <c r="UF56" s="56"/>
      <c r="UG56" s="56"/>
      <c r="UH56" s="56"/>
      <c r="UI56" s="56"/>
      <c r="UJ56" s="56"/>
      <c r="UK56" s="56"/>
      <c r="UL56" s="56"/>
      <c r="UM56" s="56"/>
      <c r="UN56" s="56"/>
      <c r="UO56" s="56"/>
      <c r="UP56" s="56"/>
      <c r="UQ56" s="56"/>
      <c r="UR56" s="56"/>
      <c r="US56" s="56"/>
      <c r="UT56" s="56"/>
      <c r="UU56" s="56"/>
    </row>
    <row r="57" spans="1:567" ht="15" customHeight="1" x14ac:dyDescent="0.2">
      <c r="A57" s="89"/>
      <c r="B57" s="48">
        <v>6.16</v>
      </c>
      <c r="C57" s="19" t="s">
        <v>51</v>
      </c>
      <c r="D57" s="20"/>
      <c r="E57" s="21"/>
      <c r="F57" s="21"/>
      <c r="G57" s="18" t="s">
        <v>10</v>
      </c>
      <c r="H57" s="18">
        <v>15</v>
      </c>
      <c r="I57" s="73">
        <v>330</v>
      </c>
      <c r="J57" s="69"/>
      <c r="K57" s="17">
        <f t="shared" si="0"/>
        <v>0</v>
      </c>
      <c r="L57" s="8"/>
      <c r="M57" s="52"/>
      <c r="N57" s="8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4"/>
      <c r="EE57" s="54"/>
      <c r="EF57" s="54"/>
      <c r="EG57" s="54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  <c r="IQ57" s="55"/>
      <c r="IR57" s="55"/>
      <c r="IS57" s="55"/>
      <c r="IT57" s="55"/>
      <c r="IU57" s="55"/>
      <c r="IV57" s="55"/>
      <c r="IW57" s="55"/>
      <c r="IX57" s="55"/>
      <c r="IY57" s="55"/>
      <c r="IZ57" s="55"/>
      <c r="JA57" s="55"/>
      <c r="JB57" s="55"/>
      <c r="JC57" s="55"/>
      <c r="JD57" s="55"/>
      <c r="JE57" s="55"/>
      <c r="JF57" s="55"/>
      <c r="JG57" s="55"/>
      <c r="JH57" s="55"/>
      <c r="JI57" s="55"/>
      <c r="JJ57" s="55"/>
      <c r="JK57" s="55"/>
      <c r="JL57" s="55"/>
      <c r="JM57" s="55"/>
      <c r="JN57" s="55"/>
      <c r="JO57" s="55"/>
      <c r="JP57" s="55"/>
      <c r="JQ57" s="55"/>
      <c r="JR57" s="55"/>
      <c r="JS57" s="55"/>
      <c r="JT57" s="55"/>
      <c r="JU57" s="55"/>
      <c r="JV57" s="55"/>
      <c r="JW57" s="55"/>
      <c r="JX57" s="55"/>
      <c r="JY57" s="55"/>
      <c r="JZ57" s="55"/>
      <c r="KA57" s="55"/>
      <c r="KB57" s="55"/>
      <c r="KC57" s="55"/>
      <c r="KD57" s="55"/>
      <c r="KE57" s="55"/>
      <c r="KF57" s="55"/>
      <c r="KG57" s="55"/>
      <c r="KH57" s="55"/>
      <c r="KI57" s="55"/>
      <c r="KJ57" s="55"/>
      <c r="KK57" s="55"/>
      <c r="KL57" s="55"/>
      <c r="KM57" s="55"/>
      <c r="KN57" s="55"/>
      <c r="KO57" s="55"/>
      <c r="KP57" s="55"/>
      <c r="KQ57" s="55"/>
      <c r="KR57" s="55"/>
      <c r="KS57" s="55"/>
      <c r="KT57" s="55"/>
      <c r="KU57" s="55"/>
      <c r="KV57" s="55"/>
      <c r="KW57" s="55"/>
      <c r="KX57" s="55"/>
      <c r="KY57" s="55"/>
      <c r="KZ57" s="55"/>
      <c r="LA57" s="55"/>
      <c r="LB57" s="55"/>
      <c r="LC57" s="55"/>
      <c r="LD57" s="55"/>
      <c r="LE57" s="55"/>
      <c r="LF57" s="55"/>
      <c r="LG57" s="55"/>
      <c r="LH57" s="55"/>
      <c r="LI57" s="55"/>
      <c r="LJ57" s="55"/>
      <c r="LK57" s="55"/>
      <c r="LL57" s="55"/>
      <c r="LM57" s="55"/>
      <c r="LN57" s="55"/>
      <c r="LO57" s="55"/>
      <c r="LP57" s="55"/>
      <c r="LQ57" s="55"/>
      <c r="LR57" s="55"/>
      <c r="LS57" s="55"/>
      <c r="LT57" s="55"/>
      <c r="LU57" s="55"/>
      <c r="LV57" s="55"/>
      <c r="LW57" s="55"/>
      <c r="LX57" s="55"/>
      <c r="LY57" s="55"/>
      <c r="LZ57" s="55"/>
      <c r="MA57" s="55"/>
      <c r="MB57" s="55"/>
      <c r="MC57" s="55"/>
      <c r="MD57" s="55"/>
      <c r="ME57" s="55"/>
      <c r="MF57" s="55"/>
      <c r="MG57" s="55"/>
      <c r="MH57" s="55"/>
      <c r="MI57" s="55"/>
      <c r="MJ57" s="55"/>
      <c r="MK57" s="55"/>
      <c r="ML57" s="55"/>
      <c r="MM57" s="55"/>
      <c r="MN57" s="55"/>
      <c r="MO57" s="55"/>
      <c r="MP57" s="55"/>
      <c r="MQ57" s="55"/>
      <c r="MR57" s="55"/>
      <c r="MS57" s="55"/>
      <c r="MT57" s="55"/>
      <c r="MU57" s="55"/>
      <c r="MV57" s="55"/>
      <c r="MW57" s="55"/>
      <c r="MX57" s="55"/>
      <c r="MY57" s="55"/>
      <c r="MZ57" s="55"/>
      <c r="NA57" s="55"/>
      <c r="NB57" s="55"/>
      <c r="NC57" s="55"/>
      <c r="ND57" s="55"/>
      <c r="NE57" s="55"/>
      <c r="NF57" s="55"/>
      <c r="NG57" s="55"/>
      <c r="NH57" s="55"/>
      <c r="NI57" s="55"/>
      <c r="NJ57" s="55"/>
      <c r="NK57" s="55"/>
      <c r="NL57" s="55"/>
      <c r="NM57" s="55"/>
      <c r="NN57" s="55"/>
      <c r="NO57" s="55"/>
      <c r="NP57" s="55"/>
      <c r="NQ57" s="55"/>
      <c r="NR57" s="55"/>
      <c r="NS57" s="55"/>
      <c r="NT57" s="55"/>
      <c r="NU57" s="55"/>
      <c r="NV57" s="55"/>
      <c r="NW57" s="55"/>
      <c r="NX57" s="55"/>
      <c r="NY57" s="55"/>
      <c r="NZ57" s="55"/>
      <c r="OA57" s="55"/>
      <c r="OB57" s="55"/>
      <c r="OC57" s="55"/>
      <c r="OD57" s="55"/>
      <c r="OE57" s="55"/>
      <c r="OF57" s="55"/>
      <c r="OG57" s="55"/>
      <c r="OH57" s="55"/>
      <c r="OI57" s="55"/>
      <c r="OJ57" s="55"/>
      <c r="OK57" s="55"/>
      <c r="OL57" s="55"/>
      <c r="OM57" s="55"/>
      <c r="ON57" s="55"/>
      <c r="OO57" s="55"/>
      <c r="OP57" s="55"/>
      <c r="OQ57" s="55"/>
      <c r="OR57" s="55"/>
      <c r="OS57" s="55"/>
      <c r="OT57" s="55"/>
      <c r="OU57" s="55"/>
      <c r="OV57" s="55"/>
      <c r="OW57" s="55"/>
      <c r="OX57" s="55"/>
      <c r="OY57" s="55"/>
      <c r="OZ57" s="55"/>
      <c r="PA57" s="55"/>
      <c r="PB57" s="55"/>
      <c r="PC57" s="55"/>
      <c r="PD57" s="55"/>
      <c r="PE57" s="55"/>
      <c r="PF57" s="55"/>
      <c r="PG57" s="55"/>
      <c r="PH57" s="55"/>
      <c r="PI57" s="55"/>
      <c r="PJ57" s="55"/>
      <c r="PK57" s="55"/>
      <c r="PL57" s="55"/>
      <c r="PM57" s="55"/>
      <c r="PN57" s="56"/>
      <c r="PO57" s="56"/>
      <c r="PP57" s="56"/>
      <c r="PQ57" s="56"/>
      <c r="PR57" s="56"/>
      <c r="PS57" s="56"/>
      <c r="PT57" s="56"/>
      <c r="PU57" s="56"/>
      <c r="PV57" s="56"/>
      <c r="PW57" s="56"/>
      <c r="PX57" s="56"/>
      <c r="PY57" s="56"/>
      <c r="PZ57" s="56"/>
      <c r="QA57" s="56"/>
      <c r="QB57" s="56"/>
      <c r="QC57" s="56"/>
      <c r="QD57" s="56"/>
      <c r="QE57" s="56"/>
      <c r="QF57" s="56"/>
      <c r="QG57" s="56"/>
      <c r="QH57" s="56"/>
      <c r="QI57" s="56"/>
      <c r="QJ57" s="56"/>
      <c r="QK57" s="56"/>
      <c r="QL57" s="56"/>
      <c r="QM57" s="56"/>
      <c r="QN57" s="56"/>
      <c r="QO57" s="56"/>
      <c r="QP57" s="56"/>
      <c r="QQ57" s="56"/>
      <c r="QR57" s="56"/>
      <c r="QS57" s="56"/>
      <c r="QT57" s="56"/>
      <c r="QU57" s="56"/>
      <c r="QV57" s="56"/>
      <c r="QW57" s="56"/>
      <c r="QX57" s="56"/>
      <c r="QY57" s="56"/>
      <c r="QZ57" s="56"/>
      <c r="RA57" s="56"/>
      <c r="RB57" s="56"/>
      <c r="RC57" s="56"/>
      <c r="RD57" s="56"/>
      <c r="RE57" s="56"/>
      <c r="RF57" s="56"/>
      <c r="RG57" s="56"/>
      <c r="RH57" s="56"/>
      <c r="RI57" s="56"/>
      <c r="RJ57" s="56"/>
      <c r="RK57" s="56"/>
      <c r="RL57" s="56"/>
      <c r="RM57" s="56"/>
      <c r="RN57" s="56"/>
      <c r="RO57" s="56"/>
      <c r="RP57" s="56"/>
      <c r="RQ57" s="56"/>
      <c r="RR57" s="56"/>
      <c r="RS57" s="56"/>
      <c r="RT57" s="56"/>
      <c r="RU57" s="56"/>
      <c r="RV57" s="56"/>
      <c r="RW57" s="56"/>
      <c r="RX57" s="56"/>
      <c r="RY57" s="56"/>
      <c r="RZ57" s="56"/>
      <c r="SA57" s="56"/>
      <c r="SB57" s="56"/>
      <c r="SC57" s="56"/>
      <c r="SD57" s="56"/>
      <c r="SE57" s="56"/>
      <c r="SF57" s="56"/>
      <c r="SG57" s="56"/>
      <c r="SH57" s="56"/>
      <c r="SI57" s="56"/>
      <c r="SJ57" s="56"/>
      <c r="SK57" s="56"/>
      <c r="SL57" s="56"/>
      <c r="SM57" s="56"/>
      <c r="SN57" s="56"/>
      <c r="SO57" s="56"/>
      <c r="SP57" s="56"/>
      <c r="SQ57" s="56"/>
      <c r="SR57" s="56"/>
      <c r="SS57" s="56"/>
      <c r="ST57" s="56"/>
      <c r="SU57" s="56"/>
      <c r="SV57" s="56"/>
      <c r="SW57" s="56"/>
      <c r="SX57" s="56"/>
      <c r="SY57" s="56"/>
      <c r="SZ57" s="56"/>
      <c r="TA57" s="56"/>
      <c r="TB57" s="56"/>
      <c r="TC57" s="56"/>
      <c r="TD57" s="56"/>
      <c r="TE57" s="56"/>
      <c r="TF57" s="56"/>
      <c r="TG57" s="56"/>
      <c r="TH57" s="56"/>
      <c r="TI57" s="56"/>
      <c r="TJ57" s="56"/>
      <c r="TK57" s="56"/>
      <c r="TL57" s="56"/>
      <c r="TM57" s="56"/>
      <c r="TN57" s="56"/>
      <c r="TO57" s="56"/>
      <c r="TP57" s="56"/>
      <c r="TQ57" s="56"/>
      <c r="TR57" s="56"/>
      <c r="TS57" s="56"/>
      <c r="TT57" s="56"/>
      <c r="TU57" s="56"/>
      <c r="TV57" s="56"/>
      <c r="TW57" s="56"/>
      <c r="TX57" s="56"/>
      <c r="TY57" s="56"/>
      <c r="TZ57" s="56"/>
      <c r="UA57" s="56"/>
      <c r="UB57" s="56"/>
      <c r="UC57" s="56"/>
      <c r="UD57" s="56"/>
      <c r="UE57" s="56"/>
      <c r="UF57" s="56"/>
      <c r="UG57" s="56"/>
      <c r="UH57" s="56"/>
      <c r="UI57" s="56"/>
      <c r="UJ57" s="56"/>
      <c r="UK57" s="56"/>
      <c r="UL57" s="56"/>
      <c r="UM57" s="56"/>
      <c r="UN57" s="56"/>
      <c r="UO57" s="56"/>
      <c r="UP57" s="56"/>
      <c r="UQ57" s="56"/>
      <c r="UR57" s="56"/>
      <c r="US57" s="56"/>
      <c r="UT57" s="56"/>
      <c r="UU57" s="56"/>
    </row>
    <row r="58" spans="1:567" ht="15" customHeight="1" x14ac:dyDescent="0.2">
      <c r="A58" s="89"/>
      <c r="B58" s="48">
        <v>6.17</v>
      </c>
      <c r="C58" s="19" t="s">
        <v>52</v>
      </c>
      <c r="D58" s="20"/>
      <c r="E58" s="21"/>
      <c r="F58" s="21"/>
      <c r="G58" s="18" t="s">
        <v>10</v>
      </c>
      <c r="H58" s="18">
        <v>30</v>
      </c>
      <c r="I58" s="73">
        <v>132</v>
      </c>
      <c r="J58" s="69"/>
      <c r="K58" s="17">
        <f t="shared" si="0"/>
        <v>0</v>
      </c>
      <c r="L58" s="8"/>
      <c r="M58" s="52"/>
      <c r="N58" s="8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4"/>
      <c r="EE58" s="54"/>
      <c r="EF58" s="54"/>
      <c r="EG58" s="54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  <c r="IQ58" s="55"/>
      <c r="IR58" s="55"/>
      <c r="IS58" s="55"/>
      <c r="IT58" s="55"/>
      <c r="IU58" s="55"/>
      <c r="IV58" s="55"/>
      <c r="IW58" s="55"/>
      <c r="IX58" s="55"/>
      <c r="IY58" s="55"/>
      <c r="IZ58" s="55"/>
      <c r="JA58" s="55"/>
      <c r="JB58" s="55"/>
      <c r="JC58" s="55"/>
      <c r="JD58" s="55"/>
      <c r="JE58" s="55"/>
      <c r="JF58" s="55"/>
      <c r="JG58" s="55"/>
      <c r="JH58" s="55"/>
      <c r="JI58" s="55"/>
      <c r="JJ58" s="55"/>
      <c r="JK58" s="55"/>
      <c r="JL58" s="55"/>
      <c r="JM58" s="55"/>
      <c r="JN58" s="55"/>
      <c r="JO58" s="55"/>
      <c r="JP58" s="55"/>
      <c r="JQ58" s="55"/>
      <c r="JR58" s="55"/>
      <c r="JS58" s="55"/>
      <c r="JT58" s="55"/>
      <c r="JU58" s="55"/>
      <c r="JV58" s="55"/>
      <c r="JW58" s="55"/>
      <c r="JX58" s="55"/>
      <c r="JY58" s="55"/>
      <c r="JZ58" s="55"/>
      <c r="KA58" s="55"/>
      <c r="KB58" s="55"/>
      <c r="KC58" s="55"/>
      <c r="KD58" s="55"/>
      <c r="KE58" s="55"/>
      <c r="KF58" s="55"/>
      <c r="KG58" s="55"/>
      <c r="KH58" s="55"/>
      <c r="KI58" s="55"/>
      <c r="KJ58" s="55"/>
      <c r="KK58" s="55"/>
      <c r="KL58" s="55"/>
      <c r="KM58" s="55"/>
      <c r="KN58" s="55"/>
      <c r="KO58" s="55"/>
      <c r="KP58" s="55"/>
      <c r="KQ58" s="55"/>
      <c r="KR58" s="55"/>
      <c r="KS58" s="55"/>
      <c r="KT58" s="55"/>
      <c r="KU58" s="55"/>
      <c r="KV58" s="55"/>
      <c r="KW58" s="55"/>
      <c r="KX58" s="55"/>
      <c r="KY58" s="55"/>
      <c r="KZ58" s="55"/>
      <c r="LA58" s="55"/>
      <c r="LB58" s="55"/>
      <c r="LC58" s="55"/>
      <c r="LD58" s="55"/>
      <c r="LE58" s="55"/>
      <c r="LF58" s="55"/>
      <c r="LG58" s="55"/>
      <c r="LH58" s="55"/>
      <c r="LI58" s="55"/>
      <c r="LJ58" s="55"/>
      <c r="LK58" s="55"/>
      <c r="LL58" s="55"/>
      <c r="LM58" s="55"/>
      <c r="LN58" s="55"/>
      <c r="LO58" s="55"/>
      <c r="LP58" s="55"/>
      <c r="LQ58" s="55"/>
      <c r="LR58" s="55"/>
      <c r="LS58" s="55"/>
      <c r="LT58" s="55"/>
      <c r="LU58" s="55"/>
      <c r="LV58" s="55"/>
      <c r="LW58" s="55"/>
      <c r="LX58" s="55"/>
      <c r="LY58" s="55"/>
      <c r="LZ58" s="55"/>
      <c r="MA58" s="55"/>
      <c r="MB58" s="55"/>
      <c r="MC58" s="55"/>
      <c r="MD58" s="55"/>
      <c r="ME58" s="55"/>
      <c r="MF58" s="55"/>
      <c r="MG58" s="55"/>
      <c r="MH58" s="55"/>
      <c r="MI58" s="55"/>
      <c r="MJ58" s="55"/>
      <c r="MK58" s="55"/>
      <c r="ML58" s="55"/>
      <c r="MM58" s="55"/>
      <c r="MN58" s="55"/>
      <c r="MO58" s="55"/>
      <c r="MP58" s="55"/>
      <c r="MQ58" s="55"/>
      <c r="MR58" s="55"/>
      <c r="MS58" s="55"/>
      <c r="MT58" s="55"/>
      <c r="MU58" s="55"/>
      <c r="MV58" s="55"/>
      <c r="MW58" s="55"/>
      <c r="MX58" s="55"/>
      <c r="MY58" s="55"/>
      <c r="MZ58" s="55"/>
      <c r="NA58" s="55"/>
      <c r="NB58" s="55"/>
      <c r="NC58" s="55"/>
      <c r="ND58" s="55"/>
      <c r="NE58" s="55"/>
      <c r="NF58" s="55"/>
      <c r="NG58" s="55"/>
      <c r="NH58" s="55"/>
      <c r="NI58" s="55"/>
      <c r="NJ58" s="55"/>
      <c r="NK58" s="55"/>
      <c r="NL58" s="55"/>
      <c r="NM58" s="55"/>
      <c r="NN58" s="55"/>
      <c r="NO58" s="55"/>
      <c r="NP58" s="55"/>
      <c r="NQ58" s="55"/>
      <c r="NR58" s="55"/>
      <c r="NS58" s="55"/>
      <c r="NT58" s="55"/>
      <c r="NU58" s="55"/>
      <c r="NV58" s="55"/>
      <c r="NW58" s="55"/>
      <c r="NX58" s="55"/>
      <c r="NY58" s="55"/>
      <c r="NZ58" s="55"/>
      <c r="OA58" s="55"/>
      <c r="OB58" s="55"/>
      <c r="OC58" s="55"/>
      <c r="OD58" s="55"/>
      <c r="OE58" s="55"/>
      <c r="OF58" s="55"/>
      <c r="OG58" s="55"/>
      <c r="OH58" s="55"/>
      <c r="OI58" s="55"/>
      <c r="OJ58" s="55"/>
      <c r="OK58" s="55"/>
      <c r="OL58" s="55"/>
      <c r="OM58" s="55"/>
      <c r="ON58" s="55"/>
      <c r="OO58" s="55"/>
      <c r="OP58" s="55"/>
      <c r="OQ58" s="55"/>
      <c r="OR58" s="55"/>
      <c r="OS58" s="55"/>
      <c r="OT58" s="55"/>
      <c r="OU58" s="55"/>
      <c r="OV58" s="55"/>
      <c r="OW58" s="55"/>
      <c r="OX58" s="55"/>
      <c r="OY58" s="55"/>
      <c r="OZ58" s="55"/>
      <c r="PA58" s="55"/>
      <c r="PB58" s="55"/>
      <c r="PC58" s="55"/>
      <c r="PD58" s="55"/>
      <c r="PE58" s="55"/>
      <c r="PF58" s="55"/>
      <c r="PG58" s="55"/>
      <c r="PH58" s="55"/>
      <c r="PI58" s="55"/>
      <c r="PJ58" s="55"/>
      <c r="PK58" s="55"/>
      <c r="PL58" s="55"/>
      <c r="PM58" s="55"/>
      <c r="PN58" s="56"/>
      <c r="PO58" s="56"/>
      <c r="PP58" s="56"/>
      <c r="PQ58" s="56"/>
      <c r="PR58" s="56"/>
      <c r="PS58" s="56"/>
      <c r="PT58" s="56"/>
      <c r="PU58" s="56"/>
      <c r="PV58" s="56"/>
      <c r="PW58" s="56"/>
      <c r="PX58" s="56"/>
      <c r="PY58" s="56"/>
      <c r="PZ58" s="56"/>
      <c r="QA58" s="56"/>
      <c r="QB58" s="56"/>
      <c r="QC58" s="56"/>
      <c r="QD58" s="56"/>
      <c r="QE58" s="56"/>
      <c r="QF58" s="56"/>
      <c r="QG58" s="56"/>
      <c r="QH58" s="56"/>
      <c r="QI58" s="56"/>
      <c r="QJ58" s="56"/>
      <c r="QK58" s="56"/>
      <c r="QL58" s="56"/>
      <c r="QM58" s="56"/>
      <c r="QN58" s="56"/>
      <c r="QO58" s="56"/>
      <c r="QP58" s="56"/>
      <c r="QQ58" s="56"/>
      <c r="QR58" s="56"/>
      <c r="QS58" s="56"/>
      <c r="QT58" s="56"/>
      <c r="QU58" s="56"/>
      <c r="QV58" s="56"/>
      <c r="QW58" s="56"/>
      <c r="QX58" s="56"/>
      <c r="QY58" s="56"/>
      <c r="QZ58" s="56"/>
      <c r="RA58" s="56"/>
      <c r="RB58" s="56"/>
      <c r="RC58" s="56"/>
      <c r="RD58" s="56"/>
      <c r="RE58" s="56"/>
      <c r="RF58" s="56"/>
      <c r="RG58" s="56"/>
      <c r="RH58" s="56"/>
      <c r="RI58" s="56"/>
      <c r="RJ58" s="56"/>
      <c r="RK58" s="56"/>
      <c r="RL58" s="56"/>
      <c r="RM58" s="56"/>
      <c r="RN58" s="56"/>
      <c r="RO58" s="56"/>
      <c r="RP58" s="56"/>
      <c r="RQ58" s="56"/>
      <c r="RR58" s="56"/>
      <c r="RS58" s="56"/>
      <c r="RT58" s="56"/>
      <c r="RU58" s="56"/>
      <c r="RV58" s="56"/>
      <c r="RW58" s="56"/>
      <c r="RX58" s="56"/>
      <c r="RY58" s="56"/>
      <c r="RZ58" s="56"/>
      <c r="SA58" s="56"/>
      <c r="SB58" s="56"/>
      <c r="SC58" s="56"/>
      <c r="SD58" s="56"/>
      <c r="SE58" s="56"/>
      <c r="SF58" s="56"/>
      <c r="SG58" s="56"/>
      <c r="SH58" s="56"/>
      <c r="SI58" s="56"/>
      <c r="SJ58" s="56"/>
      <c r="SK58" s="56"/>
      <c r="SL58" s="56"/>
      <c r="SM58" s="56"/>
      <c r="SN58" s="56"/>
      <c r="SO58" s="56"/>
      <c r="SP58" s="56"/>
      <c r="SQ58" s="56"/>
      <c r="SR58" s="56"/>
      <c r="SS58" s="56"/>
      <c r="ST58" s="56"/>
      <c r="SU58" s="56"/>
      <c r="SV58" s="56"/>
      <c r="SW58" s="56"/>
      <c r="SX58" s="56"/>
      <c r="SY58" s="56"/>
      <c r="SZ58" s="56"/>
      <c r="TA58" s="56"/>
      <c r="TB58" s="56"/>
      <c r="TC58" s="56"/>
      <c r="TD58" s="56"/>
      <c r="TE58" s="56"/>
      <c r="TF58" s="56"/>
      <c r="TG58" s="56"/>
      <c r="TH58" s="56"/>
      <c r="TI58" s="56"/>
      <c r="TJ58" s="56"/>
      <c r="TK58" s="56"/>
      <c r="TL58" s="56"/>
      <c r="TM58" s="56"/>
      <c r="TN58" s="56"/>
      <c r="TO58" s="56"/>
      <c r="TP58" s="56"/>
      <c r="TQ58" s="56"/>
      <c r="TR58" s="56"/>
      <c r="TS58" s="56"/>
      <c r="TT58" s="56"/>
      <c r="TU58" s="56"/>
      <c r="TV58" s="56"/>
      <c r="TW58" s="56"/>
      <c r="TX58" s="56"/>
      <c r="TY58" s="56"/>
      <c r="TZ58" s="56"/>
      <c r="UA58" s="56"/>
      <c r="UB58" s="56"/>
      <c r="UC58" s="56"/>
      <c r="UD58" s="56"/>
      <c r="UE58" s="56"/>
      <c r="UF58" s="56"/>
      <c r="UG58" s="56"/>
      <c r="UH58" s="56"/>
      <c r="UI58" s="56"/>
      <c r="UJ58" s="56"/>
      <c r="UK58" s="56"/>
      <c r="UL58" s="56"/>
      <c r="UM58" s="56"/>
      <c r="UN58" s="56"/>
      <c r="UO58" s="56"/>
      <c r="UP58" s="56"/>
      <c r="UQ58" s="56"/>
      <c r="UR58" s="56"/>
      <c r="US58" s="56"/>
      <c r="UT58" s="56"/>
      <c r="UU58" s="56"/>
    </row>
    <row r="59" spans="1:567" ht="15" customHeight="1" x14ac:dyDescent="0.2">
      <c r="A59" s="89"/>
      <c r="B59" s="48">
        <v>6.1800000000000104</v>
      </c>
      <c r="C59" s="19" t="s">
        <v>53</v>
      </c>
      <c r="D59" s="20"/>
      <c r="E59" s="21"/>
      <c r="F59" s="21"/>
      <c r="G59" s="18" t="s">
        <v>10</v>
      </c>
      <c r="H59" s="18">
        <v>15</v>
      </c>
      <c r="I59" s="73">
        <v>715</v>
      </c>
      <c r="J59" s="69"/>
      <c r="K59" s="17">
        <f t="shared" si="0"/>
        <v>0</v>
      </c>
      <c r="L59" s="8"/>
      <c r="M59" s="52"/>
      <c r="N59" s="8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4"/>
      <c r="EE59" s="54"/>
      <c r="EF59" s="54"/>
      <c r="EG59" s="54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  <c r="IQ59" s="55"/>
      <c r="IR59" s="55"/>
      <c r="IS59" s="55"/>
      <c r="IT59" s="55"/>
      <c r="IU59" s="55"/>
      <c r="IV59" s="55"/>
      <c r="IW59" s="55"/>
      <c r="IX59" s="55"/>
      <c r="IY59" s="55"/>
      <c r="IZ59" s="55"/>
      <c r="JA59" s="55"/>
      <c r="JB59" s="55"/>
      <c r="JC59" s="55"/>
      <c r="JD59" s="55"/>
      <c r="JE59" s="55"/>
      <c r="JF59" s="55"/>
      <c r="JG59" s="55"/>
      <c r="JH59" s="55"/>
      <c r="JI59" s="55"/>
      <c r="JJ59" s="55"/>
      <c r="JK59" s="55"/>
      <c r="JL59" s="55"/>
      <c r="JM59" s="55"/>
      <c r="JN59" s="55"/>
      <c r="JO59" s="55"/>
      <c r="JP59" s="55"/>
      <c r="JQ59" s="55"/>
      <c r="JR59" s="55"/>
      <c r="JS59" s="55"/>
      <c r="JT59" s="55"/>
      <c r="JU59" s="55"/>
      <c r="JV59" s="55"/>
      <c r="JW59" s="55"/>
      <c r="JX59" s="55"/>
      <c r="JY59" s="55"/>
      <c r="JZ59" s="55"/>
      <c r="KA59" s="55"/>
      <c r="KB59" s="55"/>
      <c r="KC59" s="55"/>
      <c r="KD59" s="55"/>
      <c r="KE59" s="55"/>
      <c r="KF59" s="55"/>
      <c r="KG59" s="55"/>
      <c r="KH59" s="55"/>
      <c r="KI59" s="55"/>
      <c r="KJ59" s="55"/>
      <c r="KK59" s="55"/>
      <c r="KL59" s="55"/>
      <c r="KM59" s="55"/>
      <c r="KN59" s="55"/>
      <c r="KO59" s="55"/>
      <c r="KP59" s="55"/>
      <c r="KQ59" s="55"/>
      <c r="KR59" s="55"/>
      <c r="KS59" s="55"/>
      <c r="KT59" s="55"/>
      <c r="KU59" s="55"/>
      <c r="KV59" s="55"/>
      <c r="KW59" s="55"/>
      <c r="KX59" s="55"/>
      <c r="KY59" s="55"/>
      <c r="KZ59" s="55"/>
      <c r="LA59" s="55"/>
      <c r="LB59" s="55"/>
      <c r="LC59" s="55"/>
      <c r="LD59" s="55"/>
      <c r="LE59" s="55"/>
      <c r="LF59" s="55"/>
      <c r="LG59" s="55"/>
      <c r="LH59" s="55"/>
      <c r="LI59" s="55"/>
      <c r="LJ59" s="55"/>
      <c r="LK59" s="55"/>
      <c r="LL59" s="55"/>
      <c r="LM59" s="55"/>
      <c r="LN59" s="55"/>
      <c r="LO59" s="55"/>
      <c r="LP59" s="55"/>
      <c r="LQ59" s="55"/>
      <c r="LR59" s="55"/>
      <c r="LS59" s="55"/>
      <c r="LT59" s="55"/>
      <c r="LU59" s="55"/>
      <c r="LV59" s="55"/>
      <c r="LW59" s="55"/>
      <c r="LX59" s="55"/>
      <c r="LY59" s="55"/>
      <c r="LZ59" s="55"/>
      <c r="MA59" s="55"/>
      <c r="MB59" s="55"/>
      <c r="MC59" s="55"/>
      <c r="MD59" s="55"/>
      <c r="ME59" s="55"/>
      <c r="MF59" s="55"/>
      <c r="MG59" s="55"/>
      <c r="MH59" s="55"/>
      <c r="MI59" s="55"/>
      <c r="MJ59" s="55"/>
      <c r="MK59" s="55"/>
      <c r="ML59" s="55"/>
      <c r="MM59" s="55"/>
      <c r="MN59" s="55"/>
      <c r="MO59" s="55"/>
      <c r="MP59" s="55"/>
      <c r="MQ59" s="55"/>
      <c r="MR59" s="55"/>
      <c r="MS59" s="55"/>
      <c r="MT59" s="55"/>
      <c r="MU59" s="55"/>
      <c r="MV59" s="55"/>
      <c r="MW59" s="55"/>
      <c r="MX59" s="55"/>
      <c r="MY59" s="55"/>
      <c r="MZ59" s="55"/>
      <c r="NA59" s="55"/>
      <c r="NB59" s="55"/>
      <c r="NC59" s="55"/>
      <c r="ND59" s="55"/>
      <c r="NE59" s="55"/>
      <c r="NF59" s="55"/>
      <c r="NG59" s="55"/>
      <c r="NH59" s="55"/>
      <c r="NI59" s="55"/>
      <c r="NJ59" s="55"/>
      <c r="NK59" s="55"/>
      <c r="NL59" s="55"/>
      <c r="NM59" s="55"/>
      <c r="NN59" s="55"/>
      <c r="NO59" s="55"/>
      <c r="NP59" s="55"/>
      <c r="NQ59" s="55"/>
      <c r="NR59" s="55"/>
      <c r="NS59" s="55"/>
      <c r="NT59" s="55"/>
      <c r="NU59" s="55"/>
      <c r="NV59" s="55"/>
      <c r="NW59" s="55"/>
      <c r="NX59" s="55"/>
      <c r="NY59" s="55"/>
      <c r="NZ59" s="55"/>
      <c r="OA59" s="55"/>
      <c r="OB59" s="55"/>
      <c r="OC59" s="55"/>
      <c r="OD59" s="55"/>
      <c r="OE59" s="55"/>
      <c r="OF59" s="55"/>
      <c r="OG59" s="55"/>
      <c r="OH59" s="55"/>
      <c r="OI59" s="55"/>
      <c r="OJ59" s="55"/>
      <c r="OK59" s="55"/>
      <c r="OL59" s="55"/>
      <c r="OM59" s="55"/>
      <c r="ON59" s="55"/>
      <c r="OO59" s="55"/>
      <c r="OP59" s="55"/>
      <c r="OQ59" s="55"/>
      <c r="OR59" s="55"/>
      <c r="OS59" s="55"/>
      <c r="OT59" s="55"/>
      <c r="OU59" s="55"/>
      <c r="OV59" s="55"/>
      <c r="OW59" s="55"/>
      <c r="OX59" s="55"/>
      <c r="OY59" s="55"/>
      <c r="OZ59" s="55"/>
      <c r="PA59" s="55"/>
      <c r="PB59" s="55"/>
      <c r="PC59" s="55"/>
      <c r="PD59" s="55"/>
      <c r="PE59" s="55"/>
      <c r="PF59" s="55"/>
      <c r="PG59" s="55"/>
      <c r="PH59" s="55"/>
      <c r="PI59" s="55"/>
      <c r="PJ59" s="55"/>
      <c r="PK59" s="55"/>
      <c r="PL59" s="55"/>
      <c r="PM59" s="55"/>
      <c r="PN59" s="56"/>
      <c r="PO59" s="56"/>
      <c r="PP59" s="56"/>
      <c r="PQ59" s="56"/>
      <c r="PR59" s="56"/>
      <c r="PS59" s="56"/>
      <c r="PT59" s="56"/>
      <c r="PU59" s="56"/>
      <c r="PV59" s="56"/>
      <c r="PW59" s="56"/>
      <c r="PX59" s="56"/>
      <c r="PY59" s="56"/>
      <c r="PZ59" s="56"/>
      <c r="QA59" s="56"/>
      <c r="QB59" s="56"/>
      <c r="QC59" s="56"/>
      <c r="QD59" s="56"/>
      <c r="QE59" s="56"/>
      <c r="QF59" s="56"/>
      <c r="QG59" s="56"/>
      <c r="QH59" s="56"/>
      <c r="QI59" s="56"/>
      <c r="QJ59" s="56"/>
      <c r="QK59" s="56"/>
      <c r="QL59" s="56"/>
      <c r="QM59" s="56"/>
      <c r="QN59" s="56"/>
      <c r="QO59" s="56"/>
      <c r="QP59" s="56"/>
      <c r="QQ59" s="56"/>
      <c r="QR59" s="56"/>
      <c r="QS59" s="56"/>
      <c r="QT59" s="56"/>
      <c r="QU59" s="56"/>
      <c r="QV59" s="56"/>
      <c r="QW59" s="56"/>
      <c r="QX59" s="56"/>
      <c r="QY59" s="56"/>
      <c r="QZ59" s="56"/>
      <c r="RA59" s="56"/>
      <c r="RB59" s="56"/>
      <c r="RC59" s="56"/>
      <c r="RD59" s="56"/>
      <c r="RE59" s="56"/>
      <c r="RF59" s="56"/>
      <c r="RG59" s="56"/>
      <c r="RH59" s="56"/>
      <c r="RI59" s="56"/>
      <c r="RJ59" s="56"/>
      <c r="RK59" s="56"/>
      <c r="RL59" s="56"/>
      <c r="RM59" s="56"/>
      <c r="RN59" s="56"/>
      <c r="RO59" s="56"/>
      <c r="RP59" s="56"/>
      <c r="RQ59" s="56"/>
      <c r="RR59" s="56"/>
      <c r="RS59" s="56"/>
      <c r="RT59" s="56"/>
      <c r="RU59" s="56"/>
      <c r="RV59" s="56"/>
      <c r="RW59" s="56"/>
      <c r="RX59" s="56"/>
      <c r="RY59" s="56"/>
      <c r="RZ59" s="56"/>
      <c r="SA59" s="56"/>
      <c r="SB59" s="56"/>
      <c r="SC59" s="56"/>
      <c r="SD59" s="56"/>
      <c r="SE59" s="56"/>
      <c r="SF59" s="56"/>
      <c r="SG59" s="56"/>
      <c r="SH59" s="56"/>
      <c r="SI59" s="56"/>
      <c r="SJ59" s="56"/>
      <c r="SK59" s="56"/>
      <c r="SL59" s="56"/>
      <c r="SM59" s="56"/>
      <c r="SN59" s="56"/>
      <c r="SO59" s="56"/>
      <c r="SP59" s="56"/>
      <c r="SQ59" s="56"/>
      <c r="SR59" s="56"/>
      <c r="SS59" s="56"/>
      <c r="ST59" s="56"/>
      <c r="SU59" s="56"/>
      <c r="SV59" s="56"/>
      <c r="SW59" s="56"/>
      <c r="SX59" s="56"/>
      <c r="SY59" s="56"/>
      <c r="SZ59" s="56"/>
      <c r="TA59" s="56"/>
      <c r="TB59" s="56"/>
      <c r="TC59" s="56"/>
      <c r="TD59" s="56"/>
      <c r="TE59" s="56"/>
      <c r="TF59" s="56"/>
      <c r="TG59" s="56"/>
      <c r="TH59" s="56"/>
      <c r="TI59" s="56"/>
      <c r="TJ59" s="56"/>
      <c r="TK59" s="56"/>
      <c r="TL59" s="56"/>
      <c r="TM59" s="56"/>
      <c r="TN59" s="56"/>
      <c r="TO59" s="56"/>
      <c r="TP59" s="56"/>
      <c r="TQ59" s="56"/>
      <c r="TR59" s="56"/>
      <c r="TS59" s="56"/>
      <c r="TT59" s="56"/>
      <c r="TU59" s="56"/>
      <c r="TV59" s="56"/>
      <c r="TW59" s="56"/>
      <c r="TX59" s="56"/>
      <c r="TY59" s="56"/>
      <c r="TZ59" s="56"/>
      <c r="UA59" s="56"/>
      <c r="UB59" s="56"/>
      <c r="UC59" s="56"/>
      <c r="UD59" s="56"/>
      <c r="UE59" s="56"/>
      <c r="UF59" s="56"/>
      <c r="UG59" s="56"/>
      <c r="UH59" s="56"/>
      <c r="UI59" s="56"/>
      <c r="UJ59" s="56"/>
      <c r="UK59" s="56"/>
      <c r="UL59" s="56"/>
      <c r="UM59" s="56"/>
      <c r="UN59" s="56"/>
      <c r="UO59" s="56"/>
      <c r="UP59" s="56"/>
      <c r="UQ59" s="56"/>
      <c r="UR59" s="56"/>
      <c r="US59" s="56"/>
      <c r="UT59" s="56"/>
      <c r="UU59" s="56"/>
    </row>
    <row r="60" spans="1:567" ht="15" customHeight="1" x14ac:dyDescent="0.2">
      <c r="A60" s="89"/>
      <c r="B60" s="48">
        <v>6.1900000000000102</v>
      </c>
      <c r="C60" s="19" t="s">
        <v>54</v>
      </c>
      <c r="D60" s="20" t="s">
        <v>55</v>
      </c>
      <c r="E60" s="21"/>
      <c r="F60" s="21"/>
      <c r="G60" s="18" t="s">
        <v>10</v>
      </c>
      <c r="H60" s="18">
        <v>30</v>
      </c>
      <c r="I60" s="73">
        <v>275</v>
      </c>
      <c r="J60" s="69"/>
      <c r="K60" s="17">
        <f t="shared" si="0"/>
        <v>0</v>
      </c>
      <c r="L60" s="8"/>
      <c r="M60" s="52"/>
      <c r="N60" s="8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4"/>
      <c r="EE60" s="54"/>
      <c r="EF60" s="54"/>
      <c r="EG60" s="54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  <c r="IX60" s="55"/>
      <c r="IY60" s="55"/>
      <c r="IZ60" s="55"/>
      <c r="JA60" s="55"/>
      <c r="JB60" s="55"/>
      <c r="JC60" s="55"/>
      <c r="JD60" s="55"/>
      <c r="JE60" s="55"/>
      <c r="JF60" s="55"/>
      <c r="JG60" s="55"/>
      <c r="JH60" s="55"/>
      <c r="JI60" s="55"/>
      <c r="JJ60" s="55"/>
      <c r="JK60" s="55"/>
      <c r="JL60" s="55"/>
      <c r="JM60" s="55"/>
      <c r="JN60" s="55"/>
      <c r="JO60" s="55"/>
      <c r="JP60" s="55"/>
      <c r="JQ60" s="55"/>
      <c r="JR60" s="55"/>
      <c r="JS60" s="55"/>
      <c r="JT60" s="55"/>
      <c r="JU60" s="55"/>
      <c r="JV60" s="55"/>
      <c r="JW60" s="55"/>
      <c r="JX60" s="55"/>
      <c r="JY60" s="55"/>
      <c r="JZ60" s="55"/>
      <c r="KA60" s="55"/>
      <c r="KB60" s="55"/>
      <c r="KC60" s="55"/>
      <c r="KD60" s="55"/>
      <c r="KE60" s="55"/>
      <c r="KF60" s="55"/>
      <c r="KG60" s="55"/>
      <c r="KH60" s="55"/>
      <c r="KI60" s="55"/>
      <c r="KJ60" s="55"/>
      <c r="KK60" s="55"/>
      <c r="KL60" s="55"/>
      <c r="KM60" s="55"/>
      <c r="KN60" s="55"/>
      <c r="KO60" s="55"/>
      <c r="KP60" s="55"/>
      <c r="KQ60" s="55"/>
      <c r="KR60" s="55"/>
      <c r="KS60" s="55"/>
      <c r="KT60" s="55"/>
      <c r="KU60" s="55"/>
      <c r="KV60" s="55"/>
      <c r="KW60" s="55"/>
      <c r="KX60" s="55"/>
      <c r="KY60" s="55"/>
      <c r="KZ60" s="55"/>
      <c r="LA60" s="55"/>
      <c r="LB60" s="55"/>
      <c r="LC60" s="55"/>
      <c r="LD60" s="55"/>
      <c r="LE60" s="55"/>
      <c r="LF60" s="55"/>
      <c r="LG60" s="55"/>
      <c r="LH60" s="55"/>
      <c r="LI60" s="55"/>
      <c r="LJ60" s="55"/>
      <c r="LK60" s="55"/>
      <c r="LL60" s="55"/>
      <c r="LM60" s="55"/>
      <c r="LN60" s="55"/>
      <c r="LO60" s="55"/>
      <c r="LP60" s="55"/>
      <c r="LQ60" s="55"/>
      <c r="LR60" s="55"/>
      <c r="LS60" s="55"/>
      <c r="LT60" s="55"/>
      <c r="LU60" s="55"/>
      <c r="LV60" s="55"/>
      <c r="LW60" s="55"/>
      <c r="LX60" s="55"/>
      <c r="LY60" s="55"/>
      <c r="LZ60" s="55"/>
      <c r="MA60" s="55"/>
      <c r="MB60" s="55"/>
      <c r="MC60" s="55"/>
      <c r="MD60" s="55"/>
      <c r="ME60" s="55"/>
      <c r="MF60" s="55"/>
      <c r="MG60" s="55"/>
      <c r="MH60" s="55"/>
      <c r="MI60" s="55"/>
      <c r="MJ60" s="55"/>
      <c r="MK60" s="55"/>
      <c r="ML60" s="55"/>
      <c r="MM60" s="55"/>
      <c r="MN60" s="55"/>
      <c r="MO60" s="55"/>
      <c r="MP60" s="55"/>
      <c r="MQ60" s="55"/>
      <c r="MR60" s="55"/>
      <c r="MS60" s="55"/>
      <c r="MT60" s="55"/>
      <c r="MU60" s="55"/>
      <c r="MV60" s="55"/>
      <c r="MW60" s="55"/>
      <c r="MX60" s="55"/>
      <c r="MY60" s="55"/>
      <c r="MZ60" s="55"/>
      <c r="NA60" s="55"/>
      <c r="NB60" s="55"/>
      <c r="NC60" s="55"/>
      <c r="ND60" s="55"/>
      <c r="NE60" s="55"/>
      <c r="NF60" s="55"/>
      <c r="NG60" s="55"/>
      <c r="NH60" s="55"/>
      <c r="NI60" s="55"/>
      <c r="NJ60" s="55"/>
      <c r="NK60" s="55"/>
      <c r="NL60" s="55"/>
      <c r="NM60" s="55"/>
      <c r="NN60" s="55"/>
      <c r="NO60" s="55"/>
      <c r="NP60" s="55"/>
      <c r="NQ60" s="55"/>
      <c r="NR60" s="55"/>
      <c r="NS60" s="55"/>
      <c r="NT60" s="55"/>
      <c r="NU60" s="55"/>
      <c r="NV60" s="55"/>
      <c r="NW60" s="55"/>
      <c r="NX60" s="55"/>
      <c r="NY60" s="55"/>
      <c r="NZ60" s="55"/>
      <c r="OA60" s="55"/>
      <c r="OB60" s="55"/>
      <c r="OC60" s="55"/>
      <c r="OD60" s="55"/>
      <c r="OE60" s="55"/>
      <c r="OF60" s="55"/>
      <c r="OG60" s="55"/>
      <c r="OH60" s="55"/>
      <c r="OI60" s="55"/>
      <c r="OJ60" s="55"/>
      <c r="OK60" s="55"/>
      <c r="OL60" s="55"/>
      <c r="OM60" s="55"/>
      <c r="ON60" s="55"/>
      <c r="OO60" s="55"/>
      <c r="OP60" s="55"/>
      <c r="OQ60" s="55"/>
      <c r="OR60" s="55"/>
      <c r="OS60" s="55"/>
      <c r="OT60" s="55"/>
      <c r="OU60" s="55"/>
      <c r="OV60" s="55"/>
      <c r="OW60" s="55"/>
      <c r="OX60" s="55"/>
      <c r="OY60" s="55"/>
      <c r="OZ60" s="55"/>
      <c r="PA60" s="55"/>
      <c r="PB60" s="55"/>
      <c r="PC60" s="55"/>
      <c r="PD60" s="55"/>
      <c r="PE60" s="55"/>
      <c r="PF60" s="55"/>
      <c r="PG60" s="55"/>
      <c r="PH60" s="55"/>
      <c r="PI60" s="55"/>
      <c r="PJ60" s="55"/>
      <c r="PK60" s="55"/>
      <c r="PL60" s="55"/>
      <c r="PM60" s="55"/>
      <c r="PN60" s="56"/>
      <c r="PO60" s="56"/>
      <c r="PP60" s="56"/>
      <c r="PQ60" s="56"/>
      <c r="PR60" s="56"/>
      <c r="PS60" s="56"/>
      <c r="PT60" s="56"/>
      <c r="PU60" s="56"/>
      <c r="PV60" s="56"/>
      <c r="PW60" s="56"/>
      <c r="PX60" s="56"/>
      <c r="PY60" s="56"/>
      <c r="PZ60" s="56"/>
      <c r="QA60" s="56"/>
      <c r="QB60" s="56"/>
      <c r="QC60" s="56"/>
      <c r="QD60" s="56"/>
      <c r="QE60" s="56"/>
      <c r="QF60" s="56"/>
      <c r="QG60" s="56"/>
      <c r="QH60" s="56"/>
      <c r="QI60" s="56"/>
      <c r="QJ60" s="56"/>
      <c r="QK60" s="56"/>
      <c r="QL60" s="56"/>
      <c r="QM60" s="56"/>
      <c r="QN60" s="56"/>
      <c r="QO60" s="56"/>
      <c r="QP60" s="56"/>
      <c r="QQ60" s="56"/>
      <c r="QR60" s="56"/>
      <c r="QS60" s="56"/>
      <c r="QT60" s="56"/>
      <c r="QU60" s="56"/>
      <c r="QV60" s="56"/>
      <c r="QW60" s="56"/>
      <c r="QX60" s="56"/>
      <c r="QY60" s="56"/>
      <c r="QZ60" s="56"/>
      <c r="RA60" s="56"/>
      <c r="RB60" s="56"/>
      <c r="RC60" s="56"/>
      <c r="RD60" s="56"/>
      <c r="RE60" s="56"/>
      <c r="RF60" s="56"/>
      <c r="RG60" s="56"/>
      <c r="RH60" s="56"/>
      <c r="RI60" s="56"/>
      <c r="RJ60" s="56"/>
      <c r="RK60" s="56"/>
      <c r="RL60" s="56"/>
      <c r="RM60" s="56"/>
      <c r="RN60" s="56"/>
      <c r="RO60" s="56"/>
      <c r="RP60" s="56"/>
      <c r="RQ60" s="56"/>
      <c r="RR60" s="56"/>
      <c r="RS60" s="56"/>
      <c r="RT60" s="56"/>
      <c r="RU60" s="56"/>
      <c r="RV60" s="56"/>
      <c r="RW60" s="56"/>
      <c r="RX60" s="56"/>
      <c r="RY60" s="56"/>
      <c r="RZ60" s="56"/>
      <c r="SA60" s="56"/>
      <c r="SB60" s="56"/>
      <c r="SC60" s="56"/>
      <c r="SD60" s="56"/>
      <c r="SE60" s="56"/>
      <c r="SF60" s="56"/>
      <c r="SG60" s="56"/>
      <c r="SH60" s="56"/>
      <c r="SI60" s="56"/>
      <c r="SJ60" s="56"/>
      <c r="SK60" s="56"/>
      <c r="SL60" s="56"/>
      <c r="SM60" s="56"/>
      <c r="SN60" s="56"/>
      <c r="SO60" s="56"/>
      <c r="SP60" s="56"/>
      <c r="SQ60" s="56"/>
      <c r="SR60" s="56"/>
      <c r="SS60" s="56"/>
      <c r="ST60" s="56"/>
      <c r="SU60" s="56"/>
      <c r="SV60" s="56"/>
      <c r="SW60" s="56"/>
      <c r="SX60" s="56"/>
      <c r="SY60" s="56"/>
      <c r="SZ60" s="56"/>
      <c r="TA60" s="56"/>
      <c r="TB60" s="56"/>
      <c r="TC60" s="56"/>
      <c r="TD60" s="56"/>
      <c r="TE60" s="56"/>
      <c r="TF60" s="56"/>
      <c r="TG60" s="56"/>
      <c r="TH60" s="56"/>
      <c r="TI60" s="56"/>
      <c r="TJ60" s="56"/>
      <c r="TK60" s="56"/>
      <c r="TL60" s="56"/>
      <c r="TM60" s="56"/>
      <c r="TN60" s="56"/>
      <c r="TO60" s="56"/>
      <c r="TP60" s="56"/>
      <c r="TQ60" s="56"/>
      <c r="TR60" s="56"/>
      <c r="TS60" s="56"/>
      <c r="TT60" s="56"/>
      <c r="TU60" s="56"/>
      <c r="TV60" s="56"/>
      <c r="TW60" s="56"/>
      <c r="TX60" s="56"/>
      <c r="TY60" s="56"/>
      <c r="TZ60" s="56"/>
      <c r="UA60" s="56"/>
      <c r="UB60" s="56"/>
      <c r="UC60" s="56"/>
      <c r="UD60" s="56"/>
      <c r="UE60" s="56"/>
      <c r="UF60" s="56"/>
      <c r="UG60" s="56"/>
      <c r="UH60" s="56"/>
      <c r="UI60" s="56"/>
      <c r="UJ60" s="56"/>
      <c r="UK60" s="56"/>
      <c r="UL60" s="56"/>
      <c r="UM60" s="56"/>
      <c r="UN60" s="56"/>
      <c r="UO60" s="56"/>
      <c r="UP60" s="56"/>
      <c r="UQ60" s="56"/>
      <c r="UR60" s="56"/>
      <c r="US60" s="56"/>
      <c r="UT60" s="56"/>
      <c r="UU60" s="56"/>
    </row>
    <row r="61" spans="1:567" ht="15" customHeight="1" x14ac:dyDescent="0.2">
      <c r="A61" s="89"/>
      <c r="B61" s="48">
        <v>6.2000000000000099</v>
      </c>
      <c r="C61" s="19" t="s">
        <v>56</v>
      </c>
      <c r="D61" s="20"/>
      <c r="E61" s="21"/>
      <c r="F61" s="21"/>
      <c r="G61" s="18" t="s">
        <v>10</v>
      </c>
      <c r="H61" s="18">
        <v>60</v>
      </c>
      <c r="I61" s="73">
        <v>165</v>
      </c>
      <c r="J61" s="69"/>
      <c r="K61" s="17">
        <f t="shared" si="0"/>
        <v>0</v>
      </c>
      <c r="L61" s="8"/>
      <c r="M61" s="52"/>
      <c r="N61" s="8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4"/>
      <c r="EE61" s="54"/>
      <c r="EF61" s="54"/>
      <c r="EG61" s="54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6"/>
      <c r="PO61" s="56"/>
      <c r="PP61" s="56"/>
      <c r="PQ61" s="56"/>
      <c r="PR61" s="56"/>
      <c r="PS61" s="56"/>
      <c r="PT61" s="56"/>
      <c r="PU61" s="56"/>
      <c r="PV61" s="56"/>
      <c r="PW61" s="56"/>
      <c r="PX61" s="56"/>
      <c r="PY61" s="56"/>
      <c r="PZ61" s="56"/>
      <c r="QA61" s="56"/>
      <c r="QB61" s="56"/>
      <c r="QC61" s="56"/>
      <c r="QD61" s="56"/>
      <c r="QE61" s="56"/>
      <c r="QF61" s="56"/>
      <c r="QG61" s="56"/>
      <c r="QH61" s="56"/>
      <c r="QI61" s="56"/>
      <c r="QJ61" s="56"/>
      <c r="QK61" s="56"/>
      <c r="QL61" s="56"/>
      <c r="QM61" s="56"/>
      <c r="QN61" s="56"/>
      <c r="QO61" s="56"/>
      <c r="QP61" s="56"/>
      <c r="QQ61" s="56"/>
      <c r="QR61" s="56"/>
      <c r="QS61" s="56"/>
      <c r="QT61" s="56"/>
      <c r="QU61" s="56"/>
      <c r="QV61" s="56"/>
      <c r="QW61" s="56"/>
      <c r="QX61" s="56"/>
      <c r="QY61" s="56"/>
      <c r="QZ61" s="56"/>
      <c r="RA61" s="56"/>
      <c r="RB61" s="56"/>
      <c r="RC61" s="56"/>
      <c r="RD61" s="56"/>
      <c r="RE61" s="56"/>
      <c r="RF61" s="56"/>
      <c r="RG61" s="56"/>
      <c r="RH61" s="56"/>
      <c r="RI61" s="56"/>
      <c r="RJ61" s="56"/>
      <c r="RK61" s="56"/>
      <c r="RL61" s="56"/>
      <c r="RM61" s="56"/>
      <c r="RN61" s="56"/>
      <c r="RO61" s="56"/>
      <c r="RP61" s="56"/>
      <c r="RQ61" s="56"/>
      <c r="RR61" s="56"/>
      <c r="RS61" s="56"/>
      <c r="RT61" s="56"/>
      <c r="RU61" s="56"/>
      <c r="RV61" s="56"/>
      <c r="RW61" s="56"/>
      <c r="RX61" s="56"/>
      <c r="RY61" s="56"/>
      <c r="RZ61" s="56"/>
      <c r="SA61" s="56"/>
      <c r="SB61" s="56"/>
      <c r="SC61" s="56"/>
      <c r="SD61" s="56"/>
      <c r="SE61" s="56"/>
      <c r="SF61" s="56"/>
      <c r="SG61" s="56"/>
      <c r="SH61" s="56"/>
      <c r="SI61" s="56"/>
      <c r="SJ61" s="56"/>
      <c r="SK61" s="56"/>
      <c r="SL61" s="56"/>
      <c r="SM61" s="56"/>
      <c r="SN61" s="56"/>
      <c r="SO61" s="56"/>
      <c r="SP61" s="56"/>
      <c r="SQ61" s="56"/>
      <c r="SR61" s="56"/>
      <c r="SS61" s="56"/>
      <c r="ST61" s="56"/>
      <c r="SU61" s="56"/>
      <c r="SV61" s="56"/>
      <c r="SW61" s="56"/>
      <c r="SX61" s="56"/>
      <c r="SY61" s="56"/>
      <c r="SZ61" s="56"/>
      <c r="TA61" s="56"/>
      <c r="TB61" s="56"/>
      <c r="TC61" s="56"/>
      <c r="TD61" s="56"/>
      <c r="TE61" s="56"/>
      <c r="TF61" s="56"/>
      <c r="TG61" s="56"/>
      <c r="TH61" s="56"/>
      <c r="TI61" s="56"/>
      <c r="TJ61" s="56"/>
      <c r="TK61" s="56"/>
      <c r="TL61" s="56"/>
      <c r="TM61" s="56"/>
      <c r="TN61" s="56"/>
      <c r="TO61" s="56"/>
      <c r="TP61" s="56"/>
      <c r="TQ61" s="56"/>
      <c r="TR61" s="56"/>
      <c r="TS61" s="56"/>
      <c r="TT61" s="56"/>
      <c r="TU61" s="56"/>
      <c r="TV61" s="56"/>
      <c r="TW61" s="56"/>
      <c r="TX61" s="56"/>
      <c r="TY61" s="56"/>
      <c r="TZ61" s="56"/>
      <c r="UA61" s="56"/>
      <c r="UB61" s="56"/>
      <c r="UC61" s="56"/>
      <c r="UD61" s="56"/>
      <c r="UE61" s="56"/>
      <c r="UF61" s="56"/>
      <c r="UG61" s="56"/>
      <c r="UH61" s="56"/>
      <c r="UI61" s="56"/>
      <c r="UJ61" s="56"/>
      <c r="UK61" s="56"/>
      <c r="UL61" s="56"/>
      <c r="UM61" s="56"/>
      <c r="UN61" s="56"/>
      <c r="UO61" s="56"/>
      <c r="UP61" s="56"/>
      <c r="UQ61" s="56"/>
      <c r="UR61" s="56"/>
      <c r="US61" s="56"/>
      <c r="UT61" s="56"/>
      <c r="UU61" s="56"/>
    </row>
    <row r="62" spans="1:567" ht="15" customHeight="1" x14ac:dyDescent="0.2">
      <c r="A62" s="89"/>
      <c r="B62" s="48">
        <v>6.2100000000000097</v>
      </c>
      <c r="C62" s="19" t="s">
        <v>57</v>
      </c>
      <c r="D62" s="20"/>
      <c r="E62" s="21"/>
      <c r="F62" s="21"/>
      <c r="G62" s="18" t="s">
        <v>10</v>
      </c>
      <c r="H62" s="18">
        <v>30</v>
      </c>
      <c r="I62" s="73">
        <v>180</v>
      </c>
      <c r="J62" s="69"/>
      <c r="K62" s="17">
        <f t="shared" si="0"/>
        <v>0</v>
      </c>
      <c r="L62" s="8"/>
      <c r="M62" s="52"/>
      <c r="N62" s="8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4"/>
      <c r="EE62" s="54"/>
      <c r="EF62" s="54"/>
      <c r="EG62" s="54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5"/>
      <c r="IV62" s="55"/>
      <c r="IW62" s="55"/>
      <c r="IX62" s="55"/>
      <c r="IY62" s="55"/>
      <c r="IZ62" s="55"/>
      <c r="JA62" s="55"/>
      <c r="JB62" s="55"/>
      <c r="JC62" s="55"/>
      <c r="JD62" s="55"/>
      <c r="JE62" s="55"/>
      <c r="JF62" s="55"/>
      <c r="JG62" s="55"/>
      <c r="JH62" s="55"/>
      <c r="JI62" s="55"/>
      <c r="JJ62" s="55"/>
      <c r="JK62" s="55"/>
      <c r="JL62" s="55"/>
      <c r="JM62" s="55"/>
      <c r="JN62" s="55"/>
      <c r="JO62" s="55"/>
      <c r="JP62" s="55"/>
      <c r="JQ62" s="55"/>
      <c r="JR62" s="55"/>
      <c r="JS62" s="55"/>
      <c r="JT62" s="55"/>
      <c r="JU62" s="55"/>
      <c r="JV62" s="55"/>
      <c r="JW62" s="55"/>
      <c r="JX62" s="55"/>
      <c r="JY62" s="55"/>
      <c r="JZ62" s="55"/>
      <c r="KA62" s="55"/>
      <c r="KB62" s="55"/>
      <c r="KC62" s="55"/>
      <c r="KD62" s="55"/>
      <c r="KE62" s="55"/>
      <c r="KF62" s="55"/>
      <c r="KG62" s="55"/>
      <c r="KH62" s="55"/>
      <c r="KI62" s="55"/>
      <c r="KJ62" s="55"/>
      <c r="KK62" s="55"/>
      <c r="KL62" s="55"/>
      <c r="KM62" s="55"/>
      <c r="KN62" s="55"/>
      <c r="KO62" s="55"/>
      <c r="KP62" s="55"/>
      <c r="KQ62" s="55"/>
      <c r="KR62" s="55"/>
      <c r="KS62" s="55"/>
      <c r="KT62" s="55"/>
      <c r="KU62" s="55"/>
      <c r="KV62" s="55"/>
      <c r="KW62" s="55"/>
      <c r="KX62" s="55"/>
      <c r="KY62" s="55"/>
      <c r="KZ62" s="55"/>
      <c r="LA62" s="55"/>
      <c r="LB62" s="55"/>
      <c r="LC62" s="55"/>
      <c r="LD62" s="55"/>
      <c r="LE62" s="55"/>
      <c r="LF62" s="55"/>
      <c r="LG62" s="55"/>
      <c r="LH62" s="55"/>
      <c r="LI62" s="55"/>
      <c r="LJ62" s="55"/>
      <c r="LK62" s="55"/>
      <c r="LL62" s="55"/>
      <c r="LM62" s="55"/>
      <c r="LN62" s="55"/>
      <c r="LO62" s="55"/>
      <c r="LP62" s="55"/>
      <c r="LQ62" s="55"/>
      <c r="LR62" s="55"/>
      <c r="LS62" s="55"/>
      <c r="LT62" s="55"/>
      <c r="LU62" s="55"/>
      <c r="LV62" s="55"/>
      <c r="LW62" s="55"/>
      <c r="LX62" s="55"/>
      <c r="LY62" s="55"/>
      <c r="LZ62" s="55"/>
      <c r="MA62" s="55"/>
      <c r="MB62" s="55"/>
      <c r="MC62" s="55"/>
      <c r="MD62" s="55"/>
      <c r="ME62" s="55"/>
      <c r="MF62" s="55"/>
      <c r="MG62" s="55"/>
      <c r="MH62" s="55"/>
      <c r="MI62" s="55"/>
      <c r="MJ62" s="55"/>
      <c r="MK62" s="55"/>
      <c r="ML62" s="55"/>
      <c r="MM62" s="55"/>
      <c r="MN62" s="55"/>
      <c r="MO62" s="55"/>
      <c r="MP62" s="55"/>
      <c r="MQ62" s="55"/>
      <c r="MR62" s="55"/>
      <c r="MS62" s="55"/>
      <c r="MT62" s="55"/>
      <c r="MU62" s="55"/>
      <c r="MV62" s="55"/>
      <c r="MW62" s="55"/>
      <c r="MX62" s="55"/>
      <c r="MY62" s="55"/>
      <c r="MZ62" s="55"/>
      <c r="NA62" s="55"/>
      <c r="NB62" s="55"/>
      <c r="NC62" s="55"/>
      <c r="ND62" s="55"/>
      <c r="NE62" s="55"/>
      <c r="NF62" s="55"/>
      <c r="NG62" s="55"/>
      <c r="NH62" s="55"/>
      <c r="NI62" s="55"/>
      <c r="NJ62" s="55"/>
      <c r="NK62" s="55"/>
      <c r="NL62" s="55"/>
      <c r="NM62" s="55"/>
      <c r="NN62" s="55"/>
      <c r="NO62" s="55"/>
      <c r="NP62" s="55"/>
      <c r="NQ62" s="55"/>
      <c r="NR62" s="55"/>
      <c r="NS62" s="55"/>
      <c r="NT62" s="55"/>
      <c r="NU62" s="55"/>
      <c r="NV62" s="55"/>
      <c r="NW62" s="55"/>
      <c r="NX62" s="55"/>
      <c r="NY62" s="55"/>
      <c r="NZ62" s="55"/>
      <c r="OA62" s="55"/>
      <c r="OB62" s="55"/>
      <c r="OC62" s="55"/>
      <c r="OD62" s="55"/>
      <c r="OE62" s="55"/>
      <c r="OF62" s="55"/>
      <c r="OG62" s="55"/>
      <c r="OH62" s="55"/>
      <c r="OI62" s="55"/>
      <c r="OJ62" s="55"/>
      <c r="OK62" s="55"/>
      <c r="OL62" s="55"/>
      <c r="OM62" s="55"/>
      <c r="ON62" s="55"/>
      <c r="OO62" s="55"/>
      <c r="OP62" s="55"/>
      <c r="OQ62" s="55"/>
      <c r="OR62" s="55"/>
      <c r="OS62" s="55"/>
      <c r="OT62" s="55"/>
      <c r="OU62" s="55"/>
      <c r="OV62" s="55"/>
      <c r="OW62" s="55"/>
      <c r="OX62" s="55"/>
      <c r="OY62" s="55"/>
      <c r="OZ62" s="55"/>
      <c r="PA62" s="55"/>
      <c r="PB62" s="55"/>
      <c r="PC62" s="55"/>
      <c r="PD62" s="55"/>
      <c r="PE62" s="55"/>
      <c r="PF62" s="55"/>
      <c r="PG62" s="55"/>
      <c r="PH62" s="55"/>
      <c r="PI62" s="55"/>
      <c r="PJ62" s="55"/>
      <c r="PK62" s="55"/>
      <c r="PL62" s="55"/>
      <c r="PM62" s="55"/>
      <c r="PN62" s="56"/>
      <c r="PO62" s="56"/>
      <c r="PP62" s="56"/>
      <c r="PQ62" s="56"/>
      <c r="PR62" s="56"/>
      <c r="PS62" s="56"/>
      <c r="PT62" s="56"/>
      <c r="PU62" s="56"/>
      <c r="PV62" s="56"/>
      <c r="PW62" s="56"/>
      <c r="PX62" s="56"/>
      <c r="PY62" s="56"/>
      <c r="PZ62" s="56"/>
      <c r="QA62" s="56"/>
      <c r="QB62" s="56"/>
      <c r="QC62" s="56"/>
      <c r="QD62" s="56"/>
      <c r="QE62" s="56"/>
      <c r="QF62" s="56"/>
      <c r="QG62" s="56"/>
      <c r="QH62" s="56"/>
      <c r="QI62" s="56"/>
      <c r="QJ62" s="56"/>
      <c r="QK62" s="56"/>
      <c r="QL62" s="56"/>
      <c r="QM62" s="56"/>
      <c r="QN62" s="56"/>
      <c r="QO62" s="56"/>
      <c r="QP62" s="56"/>
      <c r="QQ62" s="56"/>
      <c r="QR62" s="56"/>
      <c r="QS62" s="56"/>
      <c r="QT62" s="56"/>
      <c r="QU62" s="56"/>
      <c r="QV62" s="56"/>
      <c r="QW62" s="56"/>
      <c r="QX62" s="56"/>
      <c r="QY62" s="56"/>
      <c r="QZ62" s="56"/>
      <c r="RA62" s="56"/>
      <c r="RB62" s="56"/>
      <c r="RC62" s="56"/>
      <c r="RD62" s="56"/>
      <c r="RE62" s="56"/>
      <c r="RF62" s="56"/>
      <c r="RG62" s="56"/>
      <c r="RH62" s="56"/>
      <c r="RI62" s="56"/>
      <c r="RJ62" s="56"/>
      <c r="RK62" s="56"/>
      <c r="RL62" s="56"/>
      <c r="RM62" s="56"/>
      <c r="RN62" s="56"/>
      <c r="RO62" s="56"/>
      <c r="RP62" s="56"/>
      <c r="RQ62" s="56"/>
      <c r="RR62" s="56"/>
      <c r="RS62" s="56"/>
      <c r="RT62" s="56"/>
      <c r="RU62" s="56"/>
      <c r="RV62" s="56"/>
      <c r="RW62" s="56"/>
      <c r="RX62" s="56"/>
      <c r="RY62" s="56"/>
      <c r="RZ62" s="56"/>
      <c r="SA62" s="56"/>
      <c r="SB62" s="56"/>
      <c r="SC62" s="56"/>
      <c r="SD62" s="56"/>
      <c r="SE62" s="56"/>
      <c r="SF62" s="56"/>
      <c r="SG62" s="56"/>
      <c r="SH62" s="56"/>
      <c r="SI62" s="56"/>
      <c r="SJ62" s="56"/>
      <c r="SK62" s="56"/>
      <c r="SL62" s="56"/>
      <c r="SM62" s="56"/>
      <c r="SN62" s="56"/>
      <c r="SO62" s="56"/>
      <c r="SP62" s="56"/>
      <c r="SQ62" s="56"/>
      <c r="SR62" s="56"/>
      <c r="SS62" s="56"/>
      <c r="ST62" s="56"/>
      <c r="SU62" s="56"/>
      <c r="SV62" s="56"/>
      <c r="SW62" s="56"/>
      <c r="SX62" s="56"/>
      <c r="SY62" s="56"/>
      <c r="SZ62" s="56"/>
      <c r="TA62" s="56"/>
      <c r="TB62" s="56"/>
      <c r="TC62" s="56"/>
      <c r="TD62" s="56"/>
      <c r="TE62" s="56"/>
      <c r="TF62" s="56"/>
      <c r="TG62" s="56"/>
      <c r="TH62" s="56"/>
      <c r="TI62" s="56"/>
      <c r="TJ62" s="56"/>
      <c r="TK62" s="56"/>
      <c r="TL62" s="56"/>
      <c r="TM62" s="56"/>
      <c r="TN62" s="56"/>
      <c r="TO62" s="56"/>
      <c r="TP62" s="56"/>
      <c r="TQ62" s="56"/>
      <c r="TR62" s="56"/>
      <c r="TS62" s="56"/>
      <c r="TT62" s="56"/>
      <c r="TU62" s="56"/>
      <c r="TV62" s="56"/>
      <c r="TW62" s="56"/>
      <c r="TX62" s="56"/>
      <c r="TY62" s="56"/>
      <c r="TZ62" s="56"/>
      <c r="UA62" s="56"/>
      <c r="UB62" s="56"/>
      <c r="UC62" s="56"/>
      <c r="UD62" s="56"/>
      <c r="UE62" s="56"/>
      <c r="UF62" s="56"/>
      <c r="UG62" s="56"/>
      <c r="UH62" s="56"/>
      <c r="UI62" s="56"/>
      <c r="UJ62" s="56"/>
      <c r="UK62" s="56"/>
      <c r="UL62" s="56"/>
      <c r="UM62" s="56"/>
      <c r="UN62" s="56"/>
      <c r="UO62" s="56"/>
      <c r="UP62" s="56"/>
      <c r="UQ62" s="56"/>
      <c r="UR62" s="56"/>
      <c r="US62" s="56"/>
      <c r="UT62" s="56"/>
      <c r="UU62" s="56"/>
    </row>
    <row r="63" spans="1:567" ht="15" customHeight="1" x14ac:dyDescent="0.2">
      <c r="A63" s="89"/>
      <c r="B63" s="48">
        <v>6.2200000000000104</v>
      </c>
      <c r="C63" s="19" t="s">
        <v>58</v>
      </c>
      <c r="D63" s="20"/>
      <c r="E63" s="21"/>
      <c r="F63" s="21"/>
      <c r="G63" s="18" t="s">
        <v>10</v>
      </c>
      <c r="H63" s="18">
        <v>60</v>
      </c>
      <c r="I63" s="73">
        <v>165</v>
      </c>
      <c r="J63" s="69"/>
      <c r="K63" s="17">
        <f t="shared" si="0"/>
        <v>0</v>
      </c>
      <c r="L63" s="8"/>
      <c r="M63" s="52"/>
      <c r="N63" s="8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4"/>
      <c r="EE63" s="54"/>
      <c r="EF63" s="54"/>
      <c r="EG63" s="54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  <c r="IX63" s="55"/>
      <c r="IY63" s="55"/>
      <c r="IZ63" s="55"/>
      <c r="JA63" s="55"/>
      <c r="JB63" s="55"/>
      <c r="JC63" s="55"/>
      <c r="JD63" s="55"/>
      <c r="JE63" s="55"/>
      <c r="JF63" s="55"/>
      <c r="JG63" s="55"/>
      <c r="JH63" s="55"/>
      <c r="JI63" s="55"/>
      <c r="JJ63" s="55"/>
      <c r="JK63" s="55"/>
      <c r="JL63" s="55"/>
      <c r="JM63" s="55"/>
      <c r="JN63" s="55"/>
      <c r="JO63" s="55"/>
      <c r="JP63" s="55"/>
      <c r="JQ63" s="55"/>
      <c r="JR63" s="55"/>
      <c r="JS63" s="55"/>
      <c r="JT63" s="55"/>
      <c r="JU63" s="55"/>
      <c r="JV63" s="55"/>
      <c r="JW63" s="55"/>
      <c r="JX63" s="55"/>
      <c r="JY63" s="55"/>
      <c r="JZ63" s="55"/>
      <c r="KA63" s="55"/>
      <c r="KB63" s="55"/>
      <c r="KC63" s="55"/>
      <c r="KD63" s="55"/>
      <c r="KE63" s="55"/>
      <c r="KF63" s="55"/>
      <c r="KG63" s="55"/>
      <c r="KH63" s="55"/>
      <c r="KI63" s="55"/>
      <c r="KJ63" s="55"/>
      <c r="KK63" s="55"/>
      <c r="KL63" s="55"/>
      <c r="KM63" s="55"/>
      <c r="KN63" s="55"/>
      <c r="KO63" s="55"/>
      <c r="KP63" s="55"/>
      <c r="KQ63" s="55"/>
      <c r="KR63" s="55"/>
      <c r="KS63" s="55"/>
      <c r="KT63" s="55"/>
      <c r="KU63" s="55"/>
      <c r="KV63" s="55"/>
      <c r="KW63" s="55"/>
      <c r="KX63" s="55"/>
      <c r="KY63" s="55"/>
      <c r="KZ63" s="55"/>
      <c r="LA63" s="55"/>
      <c r="LB63" s="55"/>
      <c r="LC63" s="55"/>
      <c r="LD63" s="55"/>
      <c r="LE63" s="55"/>
      <c r="LF63" s="55"/>
      <c r="LG63" s="55"/>
      <c r="LH63" s="55"/>
      <c r="LI63" s="55"/>
      <c r="LJ63" s="55"/>
      <c r="LK63" s="55"/>
      <c r="LL63" s="55"/>
      <c r="LM63" s="55"/>
      <c r="LN63" s="55"/>
      <c r="LO63" s="55"/>
      <c r="LP63" s="55"/>
      <c r="LQ63" s="55"/>
      <c r="LR63" s="55"/>
      <c r="LS63" s="55"/>
      <c r="LT63" s="55"/>
      <c r="LU63" s="55"/>
      <c r="LV63" s="55"/>
      <c r="LW63" s="55"/>
      <c r="LX63" s="55"/>
      <c r="LY63" s="55"/>
      <c r="LZ63" s="55"/>
      <c r="MA63" s="55"/>
      <c r="MB63" s="55"/>
      <c r="MC63" s="55"/>
      <c r="MD63" s="55"/>
      <c r="ME63" s="55"/>
      <c r="MF63" s="55"/>
      <c r="MG63" s="55"/>
      <c r="MH63" s="55"/>
      <c r="MI63" s="55"/>
      <c r="MJ63" s="55"/>
      <c r="MK63" s="55"/>
      <c r="ML63" s="55"/>
      <c r="MM63" s="55"/>
      <c r="MN63" s="55"/>
      <c r="MO63" s="55"/>
      <c r="MP63" s="55"/>
      <c r="MQ63" s="55"/>
      <c r="MR63" s="55"/>
      <c r="MS63" s="55"/>
      <c r="MT63" s="55"/>
      <c r="MU63" s="55"/>
      <c r="MV63" s="55"/>
      <c r="MW63" s="55"/>
      <c r="MX63" s="55"/>
      <c r="MY63" s="55"/>
      <c r="MZ63" s="55"/>
      <c r="NA63" s="55"/>
      <c r="NB63" s="55"/>
      <c r="NC63" s="55"/>
      <c r="ND63" s="55"/>
      <c r="NE63" s="55"/>
      <c r="NF63" s="55"/>
      <c r="NG63" s="55"/>
      <c r="NH63" s="55"/>
      <c r="NI63" s="55"/>
      <c r="NJ63" s="55"/>
      <c r="NK63" s="55"/>
      <c r="NL63" s="55"/>
      <c r="NM63" s="55"/>
      <c r="NN63" s="55"/>
      <c r="NO63" s="55"/>
      <c r="NP63" s="55"/>
      <c r="NQ63" s="55"/>
      <c r="NR63" s="55"/>
      <c r="NS63" s="55"/>
      <c r="NT63" s="55"/>
      <c r="NU63" s="55"/>
      <c r="NV63" s="55"/>
      <c r="NW63" s="55"/>
      <c r="NX63" s="55"/>
      <c r="NY63" s="55"/>
      <c r="NZ63" s="55"/>
      <c r="OA63" s="55"/>
      <c r="OB63" s="55"/>
      <c r="OC63" s="55"/>
      <c r="OD63" s="55"/>
      <c r="OE63" s="55"/>
      <c r="OF63" s="55"/>
      <c r="OG63" s="55"/>
      <c r="OH63" s="55"/>
      <c r="OI63" s="55"/>
      <c r="OJ63" s="55"/>
      <c r="OK63" s="55"/>
      <c r="OL63" s="55"/>
      <c r="OM63" s="55"/>
      <c r="ON63" s="55"/>
      <c r="OO63" s="55"/>
      <c r="OP63" s="55"/>
      <c r="OQ63" s="55"/>
      <c r="OR63" s="55"/>
      <c r="OS63" s="55"/>
      <c r="OT63" s="55"/>
      <c r="OU63" s="55"/>
      <c r="OV63" s="55"/>
      <c r="OW63" s="55"/>
      <c r="OX63" s="55"/>
      <c r="OY63" s="55"/>
      <c r="OZ63" s="55"/>
      <c r="PA63" s="55"/>
      <c r="PB63" s="55"/>
      <c r="PC63" s="55"/>
      <c r="PD63" s="55"/>
      <c r="PE63" s="55"/>
      <c r="PF63" s="55"/>
      <c r="PG63" s="55"/>
      <c r="PH63" s="55"/>
      <c r="PI63" s="55"/>
      <c r="PJ63" s="55"/>
      <c r="PK63" s="55"/>
      <c r="PL63" s="55"/>
      <c r="PM63" s="55"/>
      <c r="PN63" s="56"/>
      <c r="PO63" s="56"/>
      <c r="PP63" s="56"/>
      <c r="PQ63" s="56"/>
      <c r="PR63" s="56"/>
      <c r="PS63" s="56"/>
      <c r="PT63" s="56"/>
      <c r="PU63" s="56"/>
      <c r="PV63" s="56"/>
      <c r="PW63" s="56"/>
      <c r="PX63" s="56"/>
      <c r="PY63" s="56"/>
      <c r="PZ63" s="56"/>
      <c r="QA63" s="56"/>
      <c r="QB63" s="56"/>
      <c r="QC63" s="56"/>
      <c r="QD63" s="56"/>
      <c r="QE63" s="56"/>
      <c r="QF63" s="56"/>
      <c r="QG63" s="56"/>
      <c r="QH63" s="56"/>
      <c r="QI63" s="56"/>
      <c r="QJ63" s="56"/>
      <c r="QK63" s="56"/>
      <c r="QL63" s="56"/>
      <c r="QM63" s="56"/>
      <c r="QN63" s="56"/>
      <c r="QO63" s="56"/>
      <c r="QP63" s="56"/>
      <c r="QQ63" s="56"/>
      <c r="QR63" s="56"/>
      <c r="QS63" s="56"/>
      <c r="QT63" s="56"/>
      <c r="QU63" s="56"/>
      <c r="QV63" s="56"/>
      <c r="QW63" s="56"/>
      <c r="QX63" s="56"/>
      <c r="QY63" s="56"/>
      <c r="QZ63" s="56"/>
      <c r="RA63" s="56"/>
      <c r="RB63" s="56"/>
      <c r="RC63" s="56"/>
      <c r="RD63" s="56"/>
      <c r="RE63" s="56"/>
      <c r="RF63" s="56"/>
      <c r="RG63" s="56"/>
      <c r="RH63" s="56"/>
      <c r="RI63" s="56"/>
      <c r="RJ63" s="56"/>
      <c r="RK63" s="56"/>
      <c r="RL63" s="56"/>
      <c r="RM63" s="56"/>
      <c r="RN63" s="56"/>
      <c r="RO63" s="56"/>
      <c r="RP63" s="56"/>
      <c r="RQ63" s="56"/>
      <c r="RR63" s="56"/>
      <c r="RS63" s="56"/>
      <c r="RT63" s="56"/>
      <c r="RU63" s="56"/>
      <c r="RV63" s="56"/>
      <c r="RW63" s="56"/>
      <c r="RX63" s="56"/>
      <c r="RY63" s="56"/>
      <c r="RZ63" s="56"/>
      <c r="SA63" s="56"/>
      <c r="SB63" s="56"/>
      <c r="SC63" s="56"/>
      <c r="SD63" s="56"/>
      <c r="SE63" s="56"/>
      <c r="SF63" s="56"/>
      <c r="SG63" s="56"/>
      <c r="SH63" s="56"/>
      <c r="SI63" s="56"/>
      <c r="SJ63" s="56"/>
      <c r="SK63" s="56"/>
      <c r="SL63" s="56"/>
      <c r="SM63" s="56"/>
      <c r="SN63" s="56"/>
      <c r="SO63" s="56"/>
      <c r="SP63" s="56"/>
      <c r="SQ63" s="56"/>
      <c r="SR63" s="56"/>
      <c r="SS63" s="56"/>
      <c r="ST63" s="56"/>
      <c r="SU63" s="56"/>
      <c r="SV63" s="56"/>
      <c r="SW63" s="56"/>
      <c r="SX63" s="56"/>
      <c r="SY63" s="56"/>
      <c r="SZ63" s="56"/>
      <c r="TA63" s="56"/>
      <c r="TB63" s="56"/>
      <c r="TC63" s="56"/>
      <c r="TD63" s="56"/>
      <c r="TE63" s="56"/>
      <c r="TF63" s="56"/>
      <c r="TG63" s="56"/>
      <c r="TH63" s="56"/>
      <c r="TI63" s="56"/>
      <c r="TJ63" s="56"/>
      <c r="TK63" s="56"/>
      <c r="TL63" s="56"/>
      <c r="TM63" s="56"/>
      <c r="TN63" s="56"/>
      <c r="TO63" s="56"/>
      <c r="TP63" s="56"/>
      <c r="TQ63" s="56"/>
      <c r="TR63" s="56"/>
      <c r="TS63" s="56"/>
      <c r="TT63" s="56"/>
      <c r="TU63" s="56"/>
      <c r="TV63" s="56"/>
      <c r="TW63" s="56"/>
      <c r="TX63" s="56"/>
      <c r="TY63" s="56"/>
      <c r="TZ63" s="56"/>
      <c r="UA63" s="56"/>
      <c r="UB63" s="56"/>
      <c r="UC63" s="56"/>
      <c r="UD63" s="56"/>
      <c r="UE63" s="56"/>
      <c r="UF63" s="56"/>
      <c r="UG63" s="56"/>
      <c r="UH63" s="56"/>
      <c r="UI63" s="56"/>
      <c r="UJ63" s="56"/>
      <c r="UK63" s="56"/>
      <c r="UL63" s="56"/>
      <c r="UM63" s="56"/>
      <c r="UN63" s="56"/>
      <c r="UO63" s="56"/>
      <c r="UP63" s="56"/>
      <c r="UQ63" s="56"/>
      <c r="UR63" s="56"/>
      <c r="US63" s="56"/>
      <c r="UT63" s="56"/>
      <c r="UU63" s="56"/>
    </row>
    <row r="64" spans="1:567" ht="15" customHeight="1" x14ac:dyDescent="0.2">
      <c r="A64" s="89"/>
      <c r="B64" s="48">
        <v>6.2300000000000102</v>
      </c>
      <c r="C64" s="19" t="s">
        <v>59</v>
      </c>
      <c r="D64" s="20" t="s">
        <v>60</v>
      </c>
      <c r="E64" s="21"/>
      <c r="F64" s="21"/>
      <c r="G64" s="18" t="s">
        <v>10</v>
      </c>
      <c r="H64" s="18">
        <v>9</v>
      </c>
      <c r="I64" s="73">
        <v>2200</v>
      </c>
      <c r="J64" s="69"/>
      <c r="K64" s="17">
        <f t="shared" si="0"/>
        <v>0</v>
      </c>
      <c r="L64" s="8"/>
      <c r="M64" s="52"/>
      <c r="N64" s="8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4"/>
      <c r="EE64" s="54"/>
      <c r="EF64" s="54"/>
      <c r="EG64" s="54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  <c r="IX64" s="55"/>
      <c r="IY64" s="55"/>
      <c r="IZ64" s="55"/>
      <c r="JA64" s="55"/>
      <c r="JB64" s="55"/>
      <c r="JC64" s="55"/>
      <c r="JD64" s="55"/>
      <c r="JE64" s="55"/>
      <c r="JF64" s="55"/>
      <c r="JG64" s="55"/>
      <c r="JH64" s="55"/>
      <c r="JI64" s="55"/>
      <c r="JJ64" s="55"/>
      <c r="JK64" s="55"/>
      <c r="JL64" s="55"/>
      <c r="JM64" s="55"/>
      <c r="JN64" s="55"/>
      <c r="JO64" s="55"/>
      <c r="JP64" s="55"/>
      <c r="JQ64" s="55"/>
      <c r="JR64" s="55"/>
      <c r="JS64" s="55"/>
      <c r="JT64" s="55"/>
      <c r="JU64" s="55"/>
      <c r="JV64" s="55"/>
      <c r="JW64" s="55"/>
      <c r="JX64" s="55"/>
      <c r="JY64" s="55"/>
      <c r="JZ64" s="55"/>
      <c r="KA64" s="55"/>
      <c r="KB64" s="55"/>
      <c r="KC64" s="55"/>
      <c r="KD64" s="55"/>
      <c r="KE64" s="55"/>
      <c r="KF64" s="55"/>
      <c r="KG64" s="55"/>
      <c r="KH64" s="55"/>
      <c r="KI64" s="55"/>
      <c r="KJ64" s="55"/>
      <c r="KK64" s="55"/>
      <c r="KL64" s="55"/>
      <c r="KM64" s="55"/>
      <c r="KN64" s="55"/>
      <c r="KO64" s="55"/>
      <c r="KP64" s="55"/>
      <c r="KQ64" s="55"/>
      <c r="KR64" s="55"/>
      <c r="KS64" s="55"/>
      <c r="KT64" s="55"/>
      <c r="KU64" s="55"/>
      <c r="KV64" s="55"/>
      <c r="KW64" s="55"/>
      <c r="KX64" s="55"/>
      <c r="KY64" s="55"/>
      <c r="KZ64" s="55"/>
      <c r="LA64" s="55"/>
      <c r="LB64" s="55"/>
      <c r="LC64" s="55"/>
      <c r="LD64" s="55"/>
      <c r="LE64" s="55"/>
      <c r="LF64" s="55"/>
      <c r="LG64" s="55"/>
      <c r="LH64" s="55"/>
      <c r="LI64" s="55"/>
      <c r="LJ64" s="55"/>
      <c r="LK64" s="55"/>
      <c r="LL64" s="55"/>
      <c r="LM64" s="55"/>
      <c r="LN64" s="55"/>
      <c r="LO64" s="55"/>
      <c r="LP64" s="55"/>
      <c r="LQ64" s="55"/>
      <c r="LR64" s="55"/>
      <c r="LS64" s="55"/>
      <c r="LT64" s="55"/>
      <c r="LU64" s="55"/>
      <c r="LV64" s="55"/>
      <c r="LW64" s="55"/>
      <c r="LX64" s="55"/>
      <c r="LY64" s="55"/>
      <c r="LZ64" s="55"/>
      <c r="MA64" s="55"/>
      <c r="MB64" s="55"/>
      <c r="MC64" s="55"/>
      <c r="MD64" s="55"/>
      <c r="ME64" s="55"/>
      <c r="MF64" s="55"/>
      <c r="MG64" s="55"/>
      <c r="MH64" s="55"/>
      <c r="MI64" s="55"/>
      <c r="MJ64" s="55"/>
      <c r="MK64" s="55"/>
      <c r="ML64" s="55"/>
      <c r="MM64" s="55"/>
      <c r="MN64" s="55"/>
      <c r="MO64" s="55"/>
      <c r="MP64" s="55"/>
      <c r="MQ64" s="55"/>
      <c r="MR64" s="55"/>
      <c r="MS64" s="55"/>
      <c r="MT64" s="55"/>
      <c r="MU64" s="55"/>
      <c r="MV64" s="55"/>
      <c r="MW64" s="55"/>
      <c r="MX64" s="55"/>
      <c r="MY64" s="55"/>
      <c r="MZ64" s="55"/>
      <c r="NA64" s="55"/>
      <c r="NB64" s="55"/>
      <c r="NC64" s="55"/>
      <c r="ND64" s="55"/>
      <c r="NE64" s="55"/>
      <c r="NF64" s="55"/>
      <c r="NG64" s="55"/>
      <c r="NH64" s="55"/>
      <c r="NI64" s="55"/>
      <c r="NJ64" s="55"/>
      <c r="NK64" s="55"/>
      <c r="NL64" s="55"/>
      <c r="NM64" s="55"/>
      <c r="NN64" s="55"/>
      <c r="NO64" s="55"/>
      <c r="NP64" s="55"/>
      <c r="NQ64" s="55"/>
      <c r="NR64" s="55"/>
      <c r="NS64" s="55"/>
      <c r="NT64" s="55"/>
      <c r="NU64" s="55"/>
      <c r="NV64" s="55"/>
      <c r="NW64" s="55"/>
      <c r="NX64" s="55"/>
      <c r="NY64" s="55"/>
      <c r="NZ64" s="55"/>
      <c r="OA64" s="55"/>
      <c r="OB64" s="55"/>
      <c r="OC64" s="55"/>
      <c r="OD64" s="55"/>
      <c r="OE64" s="55"/>
      <c r="OF64" s="55"/>
      <c r="OG64" s="55"/>
      <c r="OH64" s="55"/>
      <c r="OI64" s="55"/>
      <c r="OJ64" s="55"/>
      <c r="OK64" s="55"/>
      <c r="OL64" s="55"/>
      <c r="OM64" s="55"/>
      <c r="ON64" s="55"/>
      <c r="OO64" s="55"/>
      <c r="OP64" s="55"/>
      <c r="OQ64" s="55"/>
      <c r="OR64" s="55"/>
      <c r="OS64" s="55"/>
      <c r="OT64" s="55"/>
      <c r="OU64" s="55"/>
      <c r="OV64" s="55"/>
      <c r="OW64" s="55"/>
      <c r="OX64" s="55"/>
      <c r="OY64" s="55"/>
      <c r="OZ64" s="55"/>
      <c r="PA64" s="55"/>
      <c r="PB64" s="55"/>
      <c r="PC64" s="55"/>
      <c r="PD64" s="55"/>
      <c r="PE64" s="55"/>
      <c r="PF64" s="55"/>
      <c r="PG64" s="55"/>
      <c r="PH64" s="55"/>
      <c r="PI64" s="55"/>
      <c r="PJ64" s="55"/>
      <c r="PK64" s="55"/>
      <c r="PL64" s="55"/>
      <c r="PM64" s="55"/>
      <c r="PN64" s="56"/>
      <c r="PO64" s="56"/>
      <c r="PP64" s="56"/>
      <c r="PQ64" s="56"/>
      <c r="PR64" s="56"/>
      <c r="PS64" s="56"/>
      <c r="PT64" s="56"/>
      <c r="PU64" s="56"/>
      <c r="PV64" s="56"/>
      <c r="PW64" s="56"/>
      <c r="PX64" s="56"/>
      <c r="PY64" s="56"/>
      <c r="PZ64" s="56"/>
      <c r="QA64" s="56"/>
      <c r="QB64" s="56"/>
      <c r="QC64" s="56"/>
      <c r="QD64" s="56"/>
      <c r="QE64" s="56"/>
      <c r="QF64" s="56"/>
      <c r="QG64" s="56"/>
      <c r="QH64" s="56"/>
      <c r="QI64" s="56"/>
      <c r="QJ64" s="56"/>
      <c r="QK64" s="56"/>
      <c r="QL64" s="56"/>
      <c r="QM64" s="56"/>
      <c r="QN64" s="56"/>
      <c r="QO64" s="56"/>
      <c r="QP64" s="56"/>
      <c r="QQ64" s="56"/>
      <c r="QR64" s="56"/>
      <c r="QS64" s="56"/>
      <c r="QT64" s="56"/>
      <c r="QU64" s="56"/>
      <c r="QV64" s="56"/>
      <c r="QW64" s="56"/>
      <c r="QX64" s="56"/>
      <c r="QY64" s="56"/>
      <c r="QZ64" s="56"/>
      <c r="RA64" s="56"/>
      <c r="RB64" s="56"/>
      <c r="RC64" s="56"/>
      <c r="RD64" s="56"/>
      <c r="RE64" s="56"/>
      <c r="RF64" s="56"/>
      <c r="RG64" s="56"/>
      <c r="RH64" s="56"/>
      <c r="RI64" s="56"/>
      <c r="RJ64" s="56"/>
      <c r="RK64" s="56"/>
      <c r="RL64" s="56"/>
      <c r="RM64" s="56"/>
      <c r="RN64" s="56"/>
      <c r="RO64" s="56"/>
      <c r="RP64" s="56"/>
      <c r="RQ64" s="56"/>
      <c r="RR64" s="56"/>
      <c r="RS64" s="56"/>
      <c r="RT64" s="56"/>
      <c r="RU64" s="56"/>
      <c r="RV64" s="56"/>
      <c r="RW64" s="56"/>
      <c r="RX64" s="56"/>
      <c r="RY64" s="56"/>
      <c r="RZ64" s="56"/>
      <c r="SA64" s="56"/>
      <c r="SB64" s="56"/>
      <c r="SC64" s="56"/>
      <c r="SD64" s="56"/>
      <c r="SE64" s="56"/>
      <c r="SF64" s="56"/>
      <c r="SG64" s="56"/>
      <c r="SH64" s="56"/>
      <c r="SI64" s="56"/>
      <c r="SJ64" s="56"/>
      <c r="SK64" s="56"/>
      <c r="SL64" s="56"/>
      <c r="SM64" s="56"/>
      <c r="SN64" s="56"/>
      <c r="SO64" s="56"/>
      <c r="SP64" s="56"/>
      <c r="SQ64" s="56"/>
      <c r="SR64" s="56"/>
      <c r="SS64" s="56"/>
      <c r="ST64" s="56"/>
      <c r="SU64" s="56"/>
      <c r="SV64" s="56"/>
      <c r="SW64" s="56"/>
      <c r="SX64" s="56"/>
      <c r="SY64" s="56"/>
      <c r="SZ64" s="56"/>
      <c r="TA64" s="56"/>
      <c r="TB64" s="56"/>
      <c r="TC64" s="56"/>
      <c r="TD64" s="56"/>
      <c r="TE64" s="56"/>
      <c r="TF64" s="56"/>
      <c r="TG64" s="56"/>
      <c r="TH64" s="56"/>
      <c r="TI64" s="56"/>
      <c r="TJ64" s="56"/>
      <c r="TK64" s="56"/>
      <c r="TL64" s="56"/>
      <c r="TM64" s="56"/>
      <c r="TN64" s="56"/>
      <c r="TO64" s="56"/>
      <c r="TP64" s="56"/>
      <c r="TQ64" s="56"/>
      <c r="TR64" s="56"/>
      <c r="TS64" s="56"/>
      <c r="TT64" s="56"/>
      <c r="TU64" s="56"/>
      <c r="TV64" s="56"/>
      <c r="TW64" s="56"/>
      <c r="TX64" s="56"/>
      <c r="TY64" s="56"/>
      <c r="TZ64" s="56"/>
      <c r="UA64" s="56"/>
      <c r="UB64" s="56"/>
      <c r="UC64" s="56"/>
      <c r="UD64" s="56"/>
      <c r="UE64" s="56"/>
      <c r="UF64" s="56"/>
      <c r="UG64" s="56"/>
      <c r="UH64" s="56"/>
      <c r="UI64" s="56"/>
      <c r="UJ64" s="56"/>
      <c r="UK64" s="56"/>
      <c r="UL64" s="56"/>
      <c r="UM64" s="56"/>
      <c r="UN64" s="56"/>
      <c r="UO64" s="56"/>
      <c r="UP64" s="56"/>
      <c r="UQ64" s="56"/>
      <c r="UR64" s="56"/>
      <c r="US64" s="56"/>
      <c r="UT64" s="56"/>
      <c r="UU64" s="56"/>
    </row>
    <row r="65" spans="1:567" ht="15" customHeight="1" x14ac:dyDescent="0.2">
      <c r="A65" s="89"/>
      <c r="B65" s="48">
        <v>6.24000000000001</v>
      </c>
      <c r="C65" s="19" t="s">
        <v>61</v>
      </c>
      <c r="D65" s="20"/>
      <c r="E65" s="21"/>
      <c r="F65" s="21"/>
      <c r="G65" s="18" t="s">
        <v>10</v>
      </c>
      <c r="H65" s="18">
        <v>6</v>
      </c>
      <c r="I65" s="73">
        <v>3000</v>
      </c>
      <c r="J65" s="69"/>
      <c r="K65" s="17">
        <f t="shared" si="0"/>
        <v>0</v>
      </c>
      <c r="L65" s="8"/>
      <c r="M65" s="52"/>
      <c r="N65" s="8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4"/>
      <c r="EE65" s="54"/>
      <c r="EF65" s="54"/>
      <c r="EG65" s="54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  <c r="IQ65" s="55"/>
      <c r="IR65" s="55"/>
      <c r="IS65" s="55"/>
      <c r="IT65" s="55"/>
      <c r="IU65" s="55"/>
      <c r="IV65" s="55"/>
      <c r="IW65" s="55"/>
      <c r="IX65" s="55"/>
      <c r="IY65" s="55"/>
      <c r="IZ65" s="55"/>
      <c r="JA65" s="55"/>
      <c r="JB65" s="55"/>
      <c r="JC65" s="55"/>
      <c r="JD65" s="55"/>
      <c r="JE65" s="55"/>
      <c r="JF65" s="55"/>
      <c r="JG65" s="55"/>
      <c r="JH65" s="55"/>
      <c r="JI65" s="55"/>
      <c r="JJ65" s="55"/>
      <c r="JK65" s="55"/>
      <c r="JL65" s="55"/>
      <c r="JM65" s="55"/>
      <c r="JN65" s="55"/>
      <c r="JO65" s="55"/>
      <c r="JP65" s="55"/>
      <c r="JQ65" s="55"/>
      <c r="JR65" s="55"/>
      <c r="JS65" s="55"/>
      <c r="JT65" s="55"/>
      <c r="JU65" s="55"/>
      <c r="JV65" s="55"/>
      <c r="JW65" s="55"/>
      <c r="JX65" s="55"/>
      <c r="JY65" s="55"/>
      <c r="JZ65" s="55"/>
      <c r="KA65" s="55"/>
      <c r="KB65" s="55"/>
      <c r="KC65" s="55"/>
      <c r="KD65" s="55"/>
      <c r="KE65" s="55"/>
      <c r="KF65" s="55"/>
      <c r="KG65" s="55"/>
      <c r="KH65" s="55"/>
      <c r="KI65" s="55"/>
      <c r="KJ65" s="55"/>
      <c r="KK65" s="55"/>
      <c r="KL65" s="55"/>
      <c r="KM65" s="55"/>
      <c r="KN65" s="55"/>
      <c r="KO65" s="55"/>
      <c r="KP65" s="55"/>
      <c r="KQ65" s="55"/>
      <c r="KR65" s="55"/>
      <c r="KS65" s="55"/>
      <c r="KT65" s="55"/>
      <c r="KU65" s="55"/>
      <c r="KV65" s="55"/>
      <c r="KW65" s="55"/>
      <c r="KX65" s="55"/>
      <c r="KY65" s="55"/>
      <c r="KZ65" s="55"/>
      <c r="LA65" s="55"/>
      <c r="LB65" s="55"/>
      <c r="LC65" s="55"/>
      <c r="LD65" s="55"/>
      <c r="LE65" s="55"/>
      <c r="LF65" s="55"/>
      <c r="LG65" s="55"/>
      <c r="LH65" s="55"/>
      <c r="LI65" s="55"/>
      <c r="LJ65" s="55"/>
      <c r="LK65" s="55"/>
      <c r="LL65" s="55"/>
      <c r="LM65" s="55"/>
      <c r="LN65" s="55"/>
      <c r="LO65" s="55"/>
      <c r="LP65" s="55"/>
      <c r="LQ65" s="55"/>
      <c r="LR65" s="55"/>
      <c r="LS65" s="55"/>
      <c r="LT65" s="55"/>
      <c r="LU65" s="55"/>
      <c r="LV65" s="55"/>
      <c r="LW65" s="55"/>
      <c r="LX65" s="55"/>
      <c r="LY65" s="55"/>
      <c r="LZ65" s="55"/>
      <c r="MA65" s="55"/>
      <c r="MB65" s="55"/>
      <c r="MC65" s="55"/>
      <c r="MD65" s="55"/>
      <c r="ME65" s="55"/>
      <c r="MF65" s="55"/>
      <c r="MG65" s="55"/>
      <c r="MH65" s="55"/>
      <c r="MI65" s="55"/>
      <c r="MJ65" s="55"/>
      <c r="MK65" s="55"/>
      <c r="ML65" s="55"/>
      <c r="MM65" s="55"/>
      <c r="MN65" s="55"/>
      <c r="MO65" s="55"/>
      <c r="MP65" s="55"/>
      <c r="MQ65" s="55"/>
      <c r="MR65" s="55"/>
      <c r="MS65" s="55"/>
      <c r="MT65" s="55"/>
      <c r="MU65" s="55"/>
      <c r="MV65" s="55"/>
      <c r="MW65" s="55"/>
      <c r="MX65" s="55"/>
      <c r="MY65" s="55"/>
      <c r="MZ65" s="55"/>
      <c r="NA65" s="55"/>
      <c r="NB65" s="55"/>
      <c r="NC65" s="55"/>
      <c r="ND65" s="55"/>
      <c r="NE65" s="55"/>
      <c r="NF65" s="55"/>
      <c r="NG65" s="55"/>
      <c r="NH65" s="55"/>
      <c r="NI65" s="55"/>
      <c r="NJ65" s="55"/>
      <c r="NK65" s="55"/>
      <c r="NL65" s="55"/>
      <c r="NM65" s="55"/>
      <c r="NN65" s="55"/>
      <c r="NO65" s="55"/>
      <c r="NP65" s="55"/>
      <c r="NQ65" s="55"/>
      <c r="NR65" s="55"/>
      <c r="NS65" s="55"/>
      <c r="NT65" s="55"/>
      <c r="NU65" s="55"/>
      <c r="NV65" s="55"/>
      <c r="NW65" s="55"/>
      <c r="NX65" s="55"/>
      <c r="NY65" s="55"/>
      <c r="NZ65" s="55"/>
      <c r="OA65" s="55"/>
      <c r="OB65" s="55"/>
      <c r="OC65" s="55"/>
      <c r="OD65" s="55"/>
      <c r="OE65" s="55"/>
      <c r="OF65" s="55"/>
      <c r="OG65" s="55"/>
      <c r="OH65" s="55"/>
      <c r="OI65" s="55"/>
      <c r="OJ65" s="55"/>
      <c r="OK65" s="55"/>
      <c r="OL65" s="55"/>
      <c r="OM65" s="55"/>
      <c r="ON65" s="55"/>
      <c r="OO65" s="55"/>
      <c r="OP65" s="55"/>
      <c r="OQ65" s="55"/>
      <c r="OR65" s="55"/>
      <c r="OS65" s="55"/>
      <c r="OT65" s="55"/>
      <c r="OU65" s="55"/>
      <c r="OV65" s="55"/>
      <c r="OW65" s="55"/>
      <c r="OX65" s="55"/>
      <c r="OY65" s="55"/>
      <c r="OZ65" s="55"/>
      <c r="PA65" s="55"/>
      <c r="PB65" s="55"/>
      <c r="PC65" s="55"/>
      <c r="PD65" s="55"/>
      <c r="PE65" s="55"/>
      <c r="PF65" s="55"/>
      <c r="PG65" s="55"/>
      <c r="PH65" s="55"/>
      <c r="PI65" s="55"/>
      <c r="PJ65" s="55"/>
      <c r="PK65" s="55"/>
      <c r="PL65" s="55"/>
      <c r="PM65" s="55"/>
      <c r="PN65" s="56"/>
      <c r="PO65" s="56"/>
      <c r="PP65" s="56"/>
      <c r="PQ65" s="56"/>
      <c r="PR65" s="56"/>
      <c r="PS65" s="56"/>
      <c r="PT65" s="56"/>
      <c r="PU65" s="56"/>
      <c r="PV65" s="56"/>
      <c r="PW65" s="56"/>
      <c r="PX65" s="56"/>
      <c r="PY65" s="56"/>
      <c r="PZ65" s="56"/>
      <c r="QA65" s="56"/>
      <c r="QB65" s="56"/>
      <c r="QC65" s="56"/>
      <c r="QD65" s="56"/>
      <c r="QE65" s="56"/>
      <c r="QF65" s="56"/>
      <c r="QG65" s="56"/>
      <c r="QH65" s="56"/>
      <c r="QI65" s="56"/>
      <c r="QJ65" s="56"/>
      <c r="QK65" s="56"/>
      <c r="QL65" s="56"/>
      <c r="QM65" s="56"/>
      <c r="QN65" s="56"/>
      <c r="QO65" s="56"/>
      <c r="QP65" s="56"/>
      <c r="QQ65" s="56"/>
      <c r="QR65" s="56"/>
      <c r="QS65" s="56"/>
      <c r="QT65" s="56"/>
      <c r="QU65" s="56"/>
      <c r="QV65" s="56"/>
      <c r="QW65" s="56"/>
      <c r="QX65" s="56"/>
      <c r="QY65" s="56"/>
      <c r="QZ65" s="56"/>
      <c r="RA65" s="56"/>
      <c r="RB65" s="56"/>
      <c r="RC65" s="56"/>
      <c r="RD65" s="56"/>
      <c r="RE65" s="56"/>
      <c r="RF65" s="56"/>
      <c r="RG65" s="56"/>
      <c r="RH65" s="56"/>
      <c r="RI65" s="56"/>
      <c r="RJ65" s="56"/>
      <c r="RK65" s="56"/>
      <c r="RL65" s="56"/>
      <c r="RM65" s="56"/>
      <c r="RN65" s="56"/>
      <c r="RO65" s="56"/>
      <c r="RP65" s="56"/>
      <c r="RQ65" s="56"/>
      <c r="RR65" s="56"/>
      <c r="RS65" s="56"/>
      <c r="RT65" s="56"/>
      <c r="RU65" s="56"/>
      <c r="RV65" s="56"/>
      <c r="RW65" s="56"/>
      <c r="RX65" s="56"/>
      <c r="RY65" s="56"/>
      <c r="RZ65" s="56"/>
      <c r="SA65" s="56"/>
      <c r="SB65" s="56"/>
      <c r="SC65" s="56"/>
      <c r="SD65" s="56"/>
      <c r="SE65" s="56"/>
      <c r="SF65" s="56"/>
      <c r="SG65" s="56"/>
      <c r="SH65" s="56"/>
      <c r="SI65" s="56"/>
      <c r="SJ65" s="56"/>
      <c r="SK65" s="56"/>
      <c r="SL65" s="56"/>
      <c r="SM65" s="56"/>
      <c r="SN65" s="56"/>
      <c r="SO65" s="56"/>
      <c r="SP65" s="56"/>
      <c r="SQ65" s="56"/>
      <c r="SR65" s="56"/>
      <c r="SS65" s="56"/>
      <c r="ST65" s="56"/>
      <c r="SU65" s="56"/>
      <c r="SV65" s="56"/>
      <c r="SW65" s="56"/>
      <c r="SX65" s="56"/>
      <c r="SY65" s="56"/>
      <c r="SZ65" s="56"/>
      <c r="TA65" s="56"/>
      <c r="TB65" s="56"/>
      <c r="TC65" s="56"/>
      <c r="TD65" s="56"/>
      <c r="TE65" s="56"/>
      <c r="TF65" s="56"/>
      <c r="TG65" s="56"/>
      <c r="TH65" s="56"/>
      <c r="TI65" s="56"/>
      <c r="TJ65" s="56"/>
      <c r="TK65" s="56"/>
      <c r="TL65" s="56"/>
      <c r="TM65" s="56"/>
      <c r="TN65" s="56"/>
      <c r="TO65" s="56"/>
      <c r="TP65" s="56"/>
      <c r="TQ65" s="56"/>
      <c r="TR65" s="56"/>
      <c r="TS65" s="56"/>
      <c r="TT65" s="56"/>
      <c r="TU65" s="56"/>
      <c r="TV65" s="56"/>
      <c r="TW65" s="56"/>
      <c r="TX65" s="56"/>
      <c r="TY65" s="56"/>
      <c r="TZ65" s="56"/>
      <c r="UA65" s="56"/>
      <c r="UB65" s="56"/>
      <c r="UC65" s="56"/>
      <c r="UD65" s="56"/>
      <c r="UE65" s="56"/>
      <c r="UF65" s="56"/>
      <c r="UG65" s="56"/>
      <c r="UH65" s="56"/>
      <c r="UI65" s="56"/>
      <c r="UJ65" s="56"/>
      <c r="UK65" s="56"/>
      <c r="UL65" s="56"/>
      <c r="UM65" s="56"/>
      <c r="UN65" s="56"/>
      <c r="UO65" s="56"/>
      <c r="UP65" s="56"/>
      <c r="UQ65" s="56"/>
      <c r="UR65" s="56"/>
      <c r="US65" s="56"/>
      <c r="UT65" s="56"/>
      <c r="UU65" s="56"/>
    </row>
    <row r="66" spans="1:567" ht="15" customHeight="1" x14ac:dyDescent="0.2">
      <c r="A66" s="89"/>
      <c r="B66" s="48">
        <v>6.2500000000000098</v>
      </c>
      <c r="C66" s="19" t="s">
        <v>62</v>
      </c>
      <c r="D66" s="20"/>
      <c r="E66" s="21"/>
      <c r="F66" s="21"/>
      <c r="G66" s="18" t="s">
        <v>10</v>
      </c>
      <c r="H66" s="18">
        <v>6</v>
      </c>
      <c r="I66" s="73">
        <v>3500</v>
      </c>
      <c r="J66" s="69"/>
      <c r="K66" s="17">
        <f t="shared" si="0"/>
        <v>0</v>
      </c>
      <c r="L66" s="8"/>
      <c r="M66" s="52"/>
      <c r="N66" s="8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4"/>
      <c r="EE66" s="54"/>
      <c r="EF66" s="54"/>
      <c r="EG66" s="54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  <c r="IW66" s="55"/>
      <c r="IX66" s="55"/>
      <c r="IY66" s="55"/>
      <c r="IZ66" s="55"/>
      <c r="JA66" s="55"/>
      <c r="JB66" s="55"/>
      <c r="JC66" s="55"/>
      <c r="JD66" s="55"/>
      <c r="JE66" s="55"/>
      <c r="JF66" s="55"/>
      <c r="JG66" s="55"/>
      <c r="JH66" s="55"/>
      <c r="JI66" s="55"/>
      <c r="JJ66" s="55"/>
      <c r="JK66" s="55"/>
      <c r="JL66" s="55"/>
      <c r="JM66" s="55"/>
      <c r="JN66" s="55"/>
      <c r="JO66" s="55"/>
      <c r="JP66" s="55"/>
      <c r="JQ66" s="55"/>
      <c r="JR66" s="55"/>
      <c r="JS66" s="55"/>
      <c r="JT66" s="55"/>
      <c r="JU66" s="55"/>
      <c r="JV66" s="55"/>
      <c r="JW66" s="55"/>
      <c r="JX66" s="55"/>
      <c r="JY66" s="55"/>
      <c r="JZ66" s="55"/>
      <c r="KA66" s="55"/>
      <c r="KB66" s="55"/>
      <c r="KC66" s="55"/>
      <c r="KD66" s="55"/>
      <c r="KE66" s="55"/>
      <c r="KF66" s="55"/>
      <c r="KG66" s="55"/>
      <c r="KH66" s="55"/>
      <c r="KI66" s="55"/>
      <c r="KJ66" s="55"/>
      <c r="KK66" s="55"/>
      <c r="KL66" s="55"/>
      <c r="KM66" s="55"/>
      <c r="KN66" s="55"/>
      <c r="KO66" s="55"/>
      <c r="KP66" s="55"/>
      <c r="KQ66" s="55"/>
      <c r="KR66" s="55"/>
      <c r="KS66" s="55"/>
      <c r="KT66" s="55"/>
      <c r="KU66" s="55"/>
      <c r="KV66" s="55"/>
      <c r="KW66" s="55"/>
      <c r="KX66" s="55"/>
      <c r="KY66" s="55"/>
      <c r="KZ66" s="55"/>
      <c r="LA66" s="55"/>
      <c r="LB66" s="55"/>
      <c r="LC66" s="55"/>
      <c r="LD66" s="55"/>
      <c r="LE66" s="55"/>
      <c r="LF66" s="55"/>
      <c r="LG66" s="55"/>
      <c r="LH66" s="55"/>
      <c r="LI66" s="55"/>
      <c r="LJ66" s="55"/>
      <c r="LK66" s="55"/>
      <c r="LL66" s="55"/>
      <c r="LM66" s="55"/>
      <c r="LN66" s="55"/>
      <c r="LO66" s="55"/>
      <c r="LP66" s="55"/>
      <c r="LQ66" s="55"/>
      <c r="LR66" s="55"/>
      <c r="LS66" s="55"/>
      <c r="LT66" s="55"/>
      <c r="LU66" s="55"/>
      <c r="LV66" s="55"/>
      <c r="LW66" s="55"/>
      <c r="LX66" s="55"/>
      <c r="LY66" s="55"/>
      <c r="LZ66" s="55"/>
      <c r="MA66" s="55"/>
      <c r="MB66" s="55"/>
      <c r="MC66" s="55"/>
      <c r="MD66" s="55"/>
      <c r="ME66" s="55"/>
      <c r="MF66" s="55"/>
      <c r="MG66" s="55"/>
      <c r="MH66" s="55"/>
      <c r="MI66" s="55"/>
      <c r="MJ66" s="55"/>
      <c r="MK66" s="55"/>
      <c r="ML66" s="55"/>
      <c r="MM66" s="55"/>
      <c r="MN66" s="55"/>
      <c r="MO66" s="55"/>
      <c r="MP66" s="55"/>
      <c r="MQ66" s="55"/>
      <c r="MR66" s="55"/>
      <c r="MS66" s="55"/>
      <c r="MT66" s="55"/>
      <c r="MU66" s="55"/>
      <c r="MV66" s="55"/>
      <c r="MW66" s="55"/>
      <c r="MX66" s="55"/>
      <c r="MY66" s="55"/>
      <c r="MZ66" s="55"/>
      <c r="NA66" s="55"/>
      <c r="NB66" s="55"/>
      <c r="NC66" s="55"/>
      <c r="ND66" s="55"/>
      <c r="NE66" s="55"/>
      <c r="NF66" s="55"/>
      <c r="NG66" s="55"/>
      <c r="NH66" s="55"/>
      <c r="NI66" s="55"/>
      <c r="NJ66" s="55"/>
      <c r="NK66" s="55"/>
      <c r="NL66" s="55"/>
      <c r="NM66" s="55"/>
      <c r="NN66" s="55"/>
      <c r="NO66" s="55"/>
      <c r="NP66" s="55"/>
      <c r="NQ66" s="55"/>
      <c r="NR66" s="55"/>
      <c r="NS66" s="55"/>
      <c r="NT66" s="55"/>
      <c r="NU66" s="55"/>
      <c r="NV66" s="55"/>
      <c r="NW66" s="55"/>
      <c r="NX66" s="55"/>
      <c r="NY66" s="55"/>
      <c r="NZ66" s="55"/>
      <c r="OA66" s="55"/>
      <c r="OB66" s="55"/>
      <c r="OC66" s="55"/>
      <c r="OD66" s="55"/>
      <c r="OE66" s="55"/>
      <c r="OF66" s="55"/>
      <c r="OG66" s="55"/>
      <c r="OH66" s="55"/>
      <c r="OI66" s="55"/>
      <c r="OJ66" s="55"/>
      <c r="OK66" s="55"/>
      <c r="OL66" s="55"/>
      <c r="OM66" s="55"/>
      <c r="ON66" s="55"/>
      <c r="OO66" s="55"/>
      <c r="OP66" s="55"/>
      <c r="OQ66" s="55"/>
      <c r="OR66" s="55"/>
      <c r="OS66" s="55"/>
      <c r="OT66" s="55"/>
      <c r="OU66" s="55"/>
      <c r="OV66" s="55"/>
      <c r="OW66" s="55"/>
      <c r="OX66" s="55"/>
      <c r="OY66" s="55"/>
      <c r="OZ66" s="55"/>
      <c r="PA66" s="55"/>
      <c r="PB66" s="55"/>
      <c r="PC66" s="55"/>
      <c r="PD66" s="55"/>
      <c r="PE66" s="55"/>
      <c r="PF66" s="55"/>
      <c r="PG66" s="55"/>
      <c r="PH66" s="55"/>
      <c r="PI66" s="55"/>
      <c r="PJ66" s="55"/>
      <c r="PK66" s="55"/>
      <c r="PL66" s="55"/>
      <c r="PM66" s="55"/>
      <c r="PN66" s="56"/>
      <c r="PO66" s="56"/>
      <c r="PP66" s="56"/>
      <c r="PQ66" s="56"/>
      <c r="PR66" s="56"/>
      <c r="PS66" s="56"/>
      <c r="PT66" s="56"/>
      <c r="PU66" s="56"/>
      <c r="PV66" s="56"/>
      <c r="PW66" s="56"/>
      <c r="PX66" s="56"/>
      <c r="PY66" s="56"/>
      <c r="PZ66" s="56"/>
      <c r="QA66" s="56"/>
      <c r="QB66" s="56"/>
      <c r="QC66" s="56"/>
      <c r="QD66" s="56"/>
      <c r="QE66" s="56"/>
      <c r="QF66" s="56"/>
      <c r="QG66" s="56"/>
      <c r="QH66" s="56"/>
      <c r="QI66" s="56"/>
      <c r="QJ66" s="56"/>
      <c r="QK66" s="56"/>
      <c r="QL66" s="56"/>
      <c r="QM66" s="56"/>
      <c r="QN66" s="56"/>
      <c r="QO66" s="56"/>
      <c r="QP66" s="56"/>
      <c r="QQ66" s="56"/>
      <c r="QR66" s="56"/>
      <c r="QS66" s="56"/>
      <c r="QT66" s="56"/>
      <c r="QU66" s="56"/>
      <c r="QV66" s="56"/>
      <c r="QW66" s="56"/>
      <c r="QX66" s="56"/>
      <c r="QY66" s="56"/>
      <c r="QZ66" s="56"/>
      <c r="RA66" s="56"/>
      <c r="RB66" s="56"/>
      <c r="RC66" s="56"/>
      <c r="RD66" s="56"/>
      <c r="RE66" s="56"/>
      <c r="RF66" s="56"/>
      <c r="RG66" s="56"/>
      <c r="RH66" s="56"/>
      <c r="RI66" s="56"/>
      <c r="RJ66" s="56"/>
      <c r="RK66" s="56"/>
      <c r="RL66" s="56"/>
      <c r="RM66" s="56"/>
      <c r="RN66" s="56"/>
      <c r="RO66" s="56"/>
      <c r="RP66" s="56"/>
      <c r="RQ66" s="56"/>
      <c r="RR66" s="56"/>
      <c r="RS66" s="56"/>
      <c r="RT66" s="56"/>
      <c r="RU66" s="56"/>
      <c r="RV66" s="56"/>
      <c r="RW66" s="56"/>
      <c r="RX66" s="56"/>
      <c r="RY66" s="56"/>
      <c r="RZ66" s="56"/>
      <c r="SA66" s="56"/>
      <c r="SB66" s="56"/>
      <c r="SC66" s="56"/>
      <c r="SD66" s="56"/>
      <c r="SE66" s="56"/>
      <c r="SF66" s="56"/>
      <c r="SG66" s="56"/>
      <c r="SH66" s="56"/>
      <c r="SI66" s="56"/>
      <c r="SJ66" s="56"/>
      <c r="SK66" s="56"/>
      <c r="SL66" s="56"/>
      <c r="SM66" s="56"/>
      <c r="SN66" s="56"/>
      <c r="SO66" s="56"/>
      <c r="SP66" s="56"/>
      <c r="SQ66" s="56"/>
      <c r="SR66" s="56"/>
      <c r="SS66" s="56"/>
      <c r="ST66" s="56"/>
      <c r="SU66" s="56"/>
      <c r="SV66" s="56"/>
      <c r="SW66" s="56"/>
      <c r="SX66" s="56"/>
      <c r="SY66" s="56"/>
      <c r="SZ66" s="56"/>
      <c r="TA66" s="56"/>
      <c r="TB66" s="56"/>
      <c r="TC66" s="56"/>
      <c r="TD66" s="56"/>
      <c r="TE66" s="56"/>
      <c r="TF66" s="56"/>
      <c r="TG66" s="56"/>
      <c r="TH66" s="56"/>
      <c r="TI66" s="56"/>
      <c r="TJ66" s="56"/>
      <c r="TK66" s="56"/>
      <c r="TL66" s="56"/>
      <c r="TM66" s="56"/>
      <c r="TN66" s="56"/>
      <c r="TO66" s="56"/>
      <c r="TP66" s="56"/>
      <c r="TQ66" s="56"/>
      <c r="TR66" s="56"/>
      <c r="TS66" s="56"/>
      <c r="TT66" s="56"/>
      <c r="TU66" s="56"/>
      <c r="TV66" s="56"/>
      <c r="TW66" s="56"/>
      <c r="TX66" s="56"/>
      <c r="TY66" s="56"/>
      <c r="TZ66" s="56"/>
      <c r="UA66" s="56"/>
      <c r="UB66" s="56"/>
      <c r="UC66" s="56"/>
      <c r="UD66" s="56"/>
      <c r="UE66" s="56"/>
      <c r="UF66" s="56"/>
      <c r="UG66" s="56"/>
      <c r="UH66" s="56"/>
      <c r="UI66" s="56"/>
      <c r="UJ66" s="56"/>
      <c r="UK66" s="56"/>
      <c r="UL66" s="56"/>
      <c r="UM66" s="56"/>
      <c r="UN66" s="56"/>
      <c r="UO66" s="56"/>
      <c r="UP66" s="56"/>
      <c r="UQ66" s="56"/>
      <c r="UR66" s="56"/>
      <c r="US66" s="56"/>
      <c r="UT66" s="56"/>
      <c r="UU66" s="56"/>
    </row>
    <row r="67" spans="1:567" ht="15" customHeight="1" x14ac:dyDescent="0.2">
      <c r="A67" s="89"/>
      <c r="B67" s="48">
        <v>6.2600000000000096</v>
      </c>
      <c r="C67" s="19" t="s">
        <v>63</v>
      </c>
      <c r="D67" s="20"/>
      <c r="E67" s="21"/>
      <c r="F67" s="21"/>
      <c r="G67" s="18" t="s">
        <v>10</v>
      </c>
      <c r="H67" s="18">
        <v>90</v>
      </c>
      <c r="I67" s="73">
        <v>165</v>
      </c>
      <c r="J67" s="69"/>
      <c r="K67" s="17">
        <f t="shared" si="0"/>
        <v>0</v>
      </c>
      <c r="L67" s="8"/>
      <c r="M67" s="52"/>
      <c r="N67" s="8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4"/>
      <c r="EE67" s="54"/>
      <c r="EF67" s="54"/>
      <c r="EG67" s="54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  <c r="IW67" s="55"/>
      <c r="IX67" s="55"/>
      <c r="IY67" s="55"/>
      <c r="IZ67" s="55"/>
      <c r="JA67" s="55"/>
      <c r="JB67" s="55"/>
      <c r="JC67" s="55"/>
      <c r="JD67" s="55"/>
      <c r="JE67" s="55"/>
      <c r="JF67" s="55"/>
      <c r="JG67" s="55"/>
      <c r="JH67" s="55"/>
      <c r="JI67" s="55"/>
      <c r="JJ67" s="55"/>
      <c r="JK67" s="55"/>
      <c r="JL67" s="55"/>
      <c r="JM67" s="55"/>
      <c r="JN67" s="55"/>
      <c r="JO67" s="55"/>
      <c r="JP67" s="55"/>
      <c r="JQ67" s="55"/>
      <c r="JR67" s="55"/>
      <c r="JS67" s="55"/>
      <c r="JT67" s="55"/>
      <c r="JU67" s="55"/>
      <c r="JV67" s="55"/>
      <c r="JW67" s="55"/>
      <c r="JX67" s="55"/>
      <c r="JY67" s="55"/>
      <c r="JZ67" s="55"/>
      <c r="KA67" s="55"/>
      <c r="KB67" s="55"/>
      <c r="KC67" s="55"/>
      <c r="KD67" s="55"/>
      <c r="KE67" s="55"/>
      <c r="KF67" s="55"/>
      <c r="KG67" s="55"/>
      <c r="KH67" s="55"/>
      <c r="KI67" s="55"/>
      <c r="KJ67" s="55"/>
      <c r="KK67" s="55"/>
      <c r="KL67" s="55"/>
      <c r="KM67" s="55"/>
      <c r="KN67" s="55"/>
      <c r="KO67" s="55"/>
      <c r="KP67" s="55"/>
      <c r="KQ67" s="55"/>
      <c r="KR67" s="55"/>
      <c r="KS67" s="55"/>
      <c r="KT67" s="55"/>
      <c r="KU67" s="55"/>
      <c r="KV67" s="55"/>
      <c r="KW67" s="55"/>
      <c r="KX67" s="55"/>
      <c r="KY67" s="55"/>
      <c r="KZ67" s="55"/>
      <c r="LA67" s="55"/>
      <c r="LB67" s="55"/>
      <c r="LC67" s="55"/>
      <c r="LD67" s="55"/>
      <c r="LE67" s="55"/>
      <c r="LF67" s="55"/>
      <c r="LG67" s="55"/>
      <c r="LH67" s="55"/>
      <c r="LI67" s="55"/>
      <c r="LJ67" s="55"/>
      <c r="LK67" s="55"/>
      <c r="LL67" s="55"/>
      <c r="LM67" s="55"/>
      <c r="LN67" s="55"/>
      <c r="LO67" s="55"/>
      <c r="LP67" s="55"/>
      <c r="LQ67" s="55"/>
      <c r="LR67" s="55"/>
      <c r="LS67" s="55"/>
      <c r="LT67" s="55"/>
      <c r="LU67" s="55"/>
      <c r="LV67" s="55"/>
      <c r="LW67" s="55"/>
      <c r="LX67" s="55"/>
      <c r="LY67" s="55"/>
      <c r="LZ67" s="55"/>
      <c r="MA67" s="55"/>
      <c r="MB67" s="55"/>
      <c r="MC67" s="55"/>
      <c r="MD67" s="55"/>
      <c r="ME67" s="55"/>
      <c r="MF67" s="55"/>
      <c r="MG67" s="55"/>
      <c r="MH67" s="55"/>
      <c r="MI67" s="55"/>
      <c r="MJ67" s="55"/>
      <c r="MK67" s="55"/>
      <c r="ML67" s="55"/>
      <c r="MM67" s="55"/>
      <c r="MN67" s="55"/>
      <c r="MO67" s="55"/>
      <c r="MP67" s="55"/>
      <c r="MQ67" s="55"/>
      <c r="MR67" s="55"/>
      <c r="MS67" s="55"/>
      <c r="MT67" s="55"/>
      <c r="MU67" s="55"/>
      <c r="MV67" s="55"/>
      <c r="MW67" s="55"/>
      <c r="MX67" s="55"/>
      <c r="MY67" s="55"/>
      <c r="MZ67" s="55"/>
      <c r="NA67" s="55"/>
      <c r="NB67" s="55"/>
      <c r="NC67" s="55"/>
      <c r="ND67" s="55"/>
      <c r="NE67" s="55"/>
      <c r="NF67" s="55"/>
      <c r="NG67" s="55"/>
      <c r="NH67" s="55"/>
      <c r="NI67" s="55"/>
      <c r="NJ67" s="55"/>
      <c r="NK67" s="55"/>
      <c r="NL67" s="55"/>
      <c r="NM67" s="55"/>
      <c r="NN67" s="55"/>
      <c r="NO67" s="55"/>
      <c r="NP67" s="55"/>
      <c r="NQ67" s="55"/>
      <c r="NR67" s="55"/>
      <c r="NS67" s="55"/>
      <c r="NT67" s="55"/>
      <c r="NU67" s="55"/>
      <c r="NV67" s="55"/>
      <c r="NW67" s="55"/>
      <c r="NX67" s="55"/>
      <c r="NY67" s="55"/>
      <c r="NZ67" s="55"/>
      <c r="OA67" s="55"/>
      <c r="OB67" s="55"/>
      <c r="OC67" s="55"/>
      <c r="OD67" s="55"/>
      <c r="OE67" s="55"/>
      <c r="OF67" s="55"/>
      <c r="OG67" s="55"/>
      <c r="OH67" s="55"/>
      <c r="OI67" s="55"/>
      <c r="OJ67" s="55"/>
      <c r="OK67" s="55"/>
      <c r="OL67" s="55"/>
      <c r="OM67" s="55"/>
      <c r="ON67" s="55"/>
      <c r="OO67" s="55"/>
      <c r="OP67" s="55"/>
      <c r="OQ67" s="55"/>
      <c r="OR67" s="55"/>
      <c r="OS67" s="55"/>
      <c r="OT67" s="55"/>
      <c r="OU67" s="55"/>
      <c r="OV67" s="55"/>
      <c r="OW67" s="55"/>
      <c r="OX67" s="55"/>
      <c r="OY67" s="55"/>
      <c r="OZ67" s="55"/>
      <c r="PA67" s="55"/>
      <c r="PB67" s="55"/>
      <c r="PC67" s="55"/>
      <c r="PD67" s="55"/>
      <c r="PE67" s="55"/>
      <c r="PF67" s="55"/>
      <c r="PG67" s="55"/>
      <c r="PH67" s="55"/>
      <c r="PI67" s="55"/>
      <c r="PJ67" s="55"/>
      <c r="PK67" s="55"/>
      <c r="PL67" s="55"/>
      <c r="PM67" s="55"/>
      <c r="PN67" s="56"/>
      <c r="PO67" s="56"/>
      <c r="PP67" s="56"/>
      <c r="PQ67" s="56"/>
      <c r="PR67" s="56"/>
      <c r="PS67" s="56"/>
      <c r="PT67" s="56"/>
      <c r="PU67" s="56"/>
      <c r="PV67" s="56"/>
      <c r="PW67" s="56"/>
      <c r="PX67" s="56"/>
      <c r="PY67" s="56"/>
      <c r="PZ67" s="56"/>
      <c r="QA67" s="56"/>
      <c r="QB67" s="56"/>
      <c r="QC67" s="56"/>
      <c r="QD67" s="56"/>
      <c r="QE67" s="56"/>
      <c r="QF67" s="56"/>
      <c r="QG67" s="56"/>
      <c r="QH67" s="56"/>
      <c r="QI67" s="56"/>
      <c r="QJ67" s="56"/>
      <c r="QK67" s="56"/>
      <c r="QL67" s="56"/>
      <c r="QM67" s="56"/>
      <c r="QN67" s="56"/>
      <c r="QO67" s="56"/>
      <c r="QP67" s="56"/>
      <c r="QQ67" s="56"/>
      <c r="QR67" s="56"/>
      <c r="QS67" s="56"/>
      <c r="QT67" s="56"/>
      <c r="QU67" s="56"/>
      <c r="QV67" s="56"/>
      <c r="QW67" s="56"/>
      <c r="QX67" s="56"/>
      <c r="QY67" s="56"/>
      <c r="QZ67" s="56"/>
      <c r="RA67" s="56"/>
      <c r="RB67" s="56"/>
      <c r="RC67" s="56"/>
      <c r="RD67" s="56"/>
      <c r="RE67" s="56"/>
      <c r="RF67" s="56"/>
      <c r="RG67" s="56"/>
      <c r="RH67" s="56"/>
      <c r="RI67" s="56"/>
      <c r="RJ67" s="56"/>
      <c r="RK67" s="56"/>
      <c r="RL67" s="56"/>
      <c r="RM67" s="56"/>
      <c r="RN67" s="56"/>
      <c r="RO67" s="56"/>
      <c r="RP67" s="56"/>
      <c r="RQ67" s="56"/>
      <c r="RR67" s="56"/>
      <c r="RS67" s="56"/>
      <c r="RT67" s="56"/>
      <c r="RU67" s="56"/>
      <c r="RV67" s="56"/>
      <c r="RW67" s="56"/>
      <c r="RX67" s="56"/>
      <c r="RY67" s="56"/>
      <c r="RZ67" s="56"/>
      <c r="SA67" s="56"/>
      <c r="SB67" s="56"/>
      <c r="SC67" s="56"/>
      <c r="SD67" s="56"/>
      <c r="SE67" s="56"/>
      <c r="SF67" s="56"/>
      <c r="SG67" s="56"/>
      <c r="SH67" s="56"/>
      <c r="SI67" s="56"/>
      <c r="SJ67" s="56"/>
      <c r="SK67" s="56"/>
      <c r="SL67" s="56"/>
      <c r="SM67" s="56"/>
      <c r="SN67" s="56"/>
      <c r="SO67" s="56"/>
      <c r="SP67" s="56"/>
      <c r="SQ67" s="56"/>
      <c r="SR67" s="56"/>
      <c r="SS67" s="56"/>
      <c r="ST67" s="56"/>
      <c r="SU67" s="56"/>
      <c r="SV67" s="56"/>
      <c r="SW67" s="56"/>
      <c r="SX67" s="56"/>
      <c r="SY67" s="56"/>
      <c r="SZ67" s="56"/>
      <c r="TA67" s="56"/>
      <c r="TB67" s="56"/>
      <c r="TC67" s="56"/>
      <c r="TD67" s="56"/>
      <c r="TE67" s="56"/>
      <c r="TF67" s="56"/>
      <c r="TG67" s="56"/>
      <c r="TH67" s="56"/>
      <c r="TI67" s="56"/>
      <c r="TJ67" s="56"/>
      <c r="TK67" s="56"/>
      <c r="TL67" s="56"/>
      <c r="TM67" s="56"/>
      <c r="TN67" s="56"/>
      <c r="TO67" s="56"/>
      <c r="TP67" s="56"/>
      <c r="TQ67" s="56"/>
      <c r="TR67" s="56"/>
      <c r="TS67" s="56"/>
      <c r="TT67" s="56"/>
      <c r="TU67" s="56"/>
      <c r="TV67" s="56"/>
      <c r="TW67" s="56"/>
      <c r="TX67" s="56"/>
      <c r="TY67" s="56"/>
      <c r="TZ67" s="56"/>
      <c r="UA67" s="56"/>
      <c r="UB67" s="56"/>
      <c r="UC67" s="56"/>
      <c r="UD67" s="56"/>
      <c r="UE67" s="56"/>
      <c r="UF67" s="56"/>
      <c r="UG67" s="56"/>
      <c r="UH67" s="56"/>
      <c r="UI67" s="56"/>
      <c r="UJ67" s="56"/>
      <c r="UK67" s="56"/>
      <c r="UL67" s="56"/>
      <c r="UM67" s="56"/>
      <c r="UN67" s="56"/>
      <c r="UO67" s="56"/>
      <c r="UP67" s="56"/>
      <c r="UQ67" s="56"/>
      <c r="UR67" s="56"/>
      <c r="US67" s="56"/>
      <c r="UT67" s="56"/>
      <c r="UU67" s="56"/>
    </row>
    <row r="68" spans="1:567" ht="15" customHeight="1" x14ac:dyDescent="0.2">
      <c r="A68" s="89"/>
      <c r="B68" s="48">
        <v>6.2700000000000102</v>
      </c>
      <c r="C68" s="19" t="s">
        <v>64</v>
      </c>
      <c r="D68" s="20"/>
      <c r="E68" s="21"/>
      <c r="F68" s="21"/>
      <c r="G68" s="18" t="s">
        <v>10</v>
      </c>
      <c r="H68" s="18">
        <v>15</v>
      </c>
      <c r="I68" s="73">
        <v>385</v>
      </c>
      <c r="J68" s="69"/>
      <c r="K68" s="17">
        <f t="shared" si="0"/>
        <v>0</v>
      </c>
      <c r="L68" s="8"/>
      <c r="M68" s="52"/>
      <c r="N68" s="8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4"/>
      <c r="EE68" s="54"/>
      <c r="EF68" s="54"/>
      <c r="EG68" s="54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  <c r="IW68" s="55"/>
      <c r="IX68" s="55"/>
      <c r="IY68" s="55"/>
      <c r="IZ68" s="55"/>
      <c r="JA68" s="55"/>
      <c r="JB68" s="55"/>
      <c r="JC68" s="55"/>
      <c r="JD68" s="55"/>
      <c r="JE68" s="55"/>
      <c r="JF68" s="55"/>
      <c r="JG68" s="55"/>
      <c r="JH68" s="55"/>
      <c r="JI68" s="55"/>
      <c r="JJ68" s="55"/>
      <c r="JK68" s="55"/>
      <c r="JL68" s="55"/>
      <c r="JM68" s="55"/>
      <c r="JN68" s="55"/>
      <c r="JO68" s="55"/>
      <c r="JP68" s="55"/>
      <c r="JQ68" s="55"/>
      <c r="JR68" s="55"/>
      <c r="JS68" s="55"/>
      <c r="JT68" s="55"/>
      <c r="JU68" s="55"/>
      <c r="JV68" s="55"/>
      <c r="JW68" s="55"/>
      <c r="JX68" s="55"/>
      <c r="JY68" s="55"/>
      <c r="JZ68" s="55"/>
      <c r="KA68" s="55"/>
      <c r="KB68" s="55"/>
      <c r="KC68" s="55"/>
      <c r="KD68" s="55"/>
      <c r="KE68" s="55"/>
      <c r="KF68" s="55"/>
      <c r="KG68" s="55"/>
      <c r="KH68" s="55"/>
      <c r="KI68" s="55"/>
      <c r="KJ68" s="55"/>
      <c r="KK68" s="55"/>
      <c r="KL68" s="55"/>
      <c r="KM68" s="55"/>
      <c r="KN68" s="55"/>
      <c r="KO68" s="55"/>
      <c r="KP68" s="55"/>
      <c r="KQ68" s="55"/>
      <c r="KR68" s="55"/>
      <c r="KS68" s="55"/>
      <c r="KT68" s="55"/>
      <c r="KU68" s="55"/>
      <c r="KV68" s="55"/>
      <c r="KW68" s="55"/>
      <c r="KX68" s="55"/>
      <c r="KY68" s="55"/>
      <c r="KZ68" s="55"/>
      <c r="LA68" s="55"/>
      <c r="LB68" s="55"/>
      <c r="LC68" s="55"/>
      <c r="LD68" s="55"/>
      <c r="LE68" s="55"/>
      <c r="LF68" s="55"/>
      <c r="LG68" s="55"/>
      <c r="LH68" s="55"/>
      <c r="LI68" s="55"/>
      <c r="LJ68" s="55"/>
      <c r="LK68" s="55"/>
      <c r="LL68" s="55"/>
      <c r="LM68" s="55"/>
      <c r="LN68" s="55"/>
      <c r="LO68" s="55"/>
      <c r="LP68" s="55"/>
      <c r="LQ68" s="55"/>
      <c r="LR68" s="55"/>
      <c r="LS68" s="55"/>
      <c r="LT68" s="55"/>
      <c r="LU68" s="55"/>
      <c r="LV68" s="55"/>
      <c r="LW68" s="55"/>
      <c r="LX68" s="55"/>
      <c r="LY68" s="55"/>
      <c r="LZ68" s="55"/>
      <c r="MA68" s="55"/>
      <c r="MB68" s="55"/>
      <c r="MC68" s="55"/>
      <c r="MD68" s="55"/>
      <c r="ME68" s="55"/>
      <c r="MF68" s="55"/>
      <c r="MG68" s="55"/>
      <c r="MH68" s="55"/>
      <c r="MI68" s="55"/>
      <c r="MJ68" s="55"/>
      <c r="MK68" s="55"/>
      <c r="ML68" s="55"/>
      <c r="MM68" s="55"/>
      <c r="MN68" s="55"/>
      <c r="MO68" s="55"/>
      <c r="MP68" s="55"/>
      <c r="MQ68" s="55"/>
      <c r="MR68" s="55"/>
      <c r="MS68" s="55"/>
      <c r="MT68" s="55"/>
      <c r="MU68" s="55"/>
      <c r="MV68" s="55"/>
      <c r="MW68" s="55"/>
      <c r="MX68" s="55"/>
      <c r="MY68" s="55"/>
      <c r="MZ68" s="55"/>
      <c r="NA68" s="55"/>
      <c r="NB68" s="55"/>
      <c r="NC68" s="55"/>
      <c r="ND68" s="55"/>
      <c r="NE68" s="55"/>
      <c r="NF68" s="55"/>
      <c r="NG68" s="55"/>
      <c r="NH68" s="55"/>
      <c r="NI68" s="55"/>
      <c r="NJ68" s="55"/>
      <c r="NK68" s="55"/>
      <c r="NL68" s="55"/>
      <c r="NM68" s="55"/>
      <c r="NN68" s="55"/>
      <c r="NO68" s="55"/>
      <c r="NP68" s="55"/>
      <c r="NQ68" s="55"/>
      <c r="NR68" s="55"/>
      <c r="NS68" s="55"/>
      <c r="NT68" s="55"/>
      <c r="NU68" s="55"/>
      <c r="NV68" s="55"/>
      <c r="NW68" s="55"/>
      <c r="NX68" s="55"/>
      <c r="NY68" s="55"/>
      <c r="NZ68" s="55"/>
      <c r="OA68" s="55"/>
      <c r="OB68" s="55"/>
      <c r="OC68" s="55"/>
      <c r="OD68" s="55"/>
      <c r="OE68" s="55"/>
      <c r="OF68" s="55"/>
      <c r="OG68" s="55"/>
      <c r="OH68" s="55"/>
      <c r="OI68" s="55"/>
      <c r="OJ68" s="55"/>
      <c r="OK68" s="55"/>
      <c r="OL68" s="55"/>
      <c r="OM68" s="55"/>
      <c r="ON68" s="55"/>
      <c r="OO68" s="55"/>
      <c r="OP68" s="55"/>
      <c r="OQ68" s="55"/>
      <c r="OR68" s="55"/>
      <c r="OS68" s="55"/>
      <c r="OT68" s="55"/>
      <c r="OU68" s="55"/>
      <c r="OV68" s="55"/>
      <c r="OW68" s="55"/>
      <c r="OX68" s="55"/>
      <c r="OY68" s="55"/>
      <c r="OZ68" s="55"/>
      <c r="PA68" s="55"/>
      <c r="PB68" s="55"/>
      <c r="PC68" s="55"/>
      <c r="PD68" s="55"/>
      <c r="PE68" s="55"/>
      <c r="PF68" s="55"/>
      <c r="PG68" s="55"/>
      <c r="PH68" s="55"/>
      <c r="PI68" s="55"/>
      <c r="PJ68" s="55"/>
      <c r="PK68" s="55"/>
      <c r="PL68" s="55"/>
      <c r="PM68" s="55"/>
      <c r="PN68" s="56"/>
      <c r="PO68" s="56"/>
      <c r="PP68" s="56"/>
      <c r="PQ68" s="56"/>
      <c r="PR68" s="56"/>
      <c r="PS68" s="56"/>
      <c r="PT68" s="56"/>
      <c r="PU68" s="56"/>
      <c r="PV68" s="56"/>
      <c r="PW68" s="56"/>
      <c r="PX68" s="56"/>
      <c r="PY68" s="56"/>
      <c r="PZ68" s="56"/>
      <c r="QA68" s="56"/>
      <c r="QB68" s="56"/>
      <c r="QC68" s="56"/>
      <c r="QD68" s="56"/>
      <c r="QE68" s="56"/>
      <c r="QF68" s="56"/>
      <c r="QG68" s="56"/>
      <c r="QH68" s="56"/>
      <c r="QI68" s="56"/>
      <c r="QJ68" s="56"/>
      <c r="QK68" s="56"/>
      <c r="QL68" s="56"/>
      <c r="QM68" s="56"/>
      <c r="QN68" s="56"/>
      <c r="QO68" s="56"/>
      <c r="QP68" s="56"/>
      <c r="QQ68" s="56"/>
      <c r="QR68" s="56"/>
      <c r="QS68" s="56"/>
      <c r="QT68" s="56"/>
      <c r="QU68" s="56"/>
      <c r="QV68" s="56"/>
      <c r="QW68" s="56"/>
      <c r="QX68" s="56"/>
      <c r="QY68" s="56"/>
      <c r="QZ68" s="56"/>
      <c r="RA68" s="56"/>
      <c r="RB68" s="56"/>
      <c r="RC68" s="56"/>
      <c r="RD68" s="56"/>
      <c r="RE68" s="56"/>
      <c r="RF68" s="56"/>
      <c r="RG68" s="56"/>
      <c r="RH68" s="56"/>
      <c r="RI68" s="56"/>
      <c r="RJ68" s="56"/>
      <c r="RK68" s="56"/>
      <c r="RL68" s="56"/>
      <c r="RM68" s="56"/>
      <c r="RN68" s="56"/>
      <c r="RO68" s="56"/>
      <c r="RP68" s="56"/>
      <c r="RQ68" s="56"/>
      <c r="RR68" s="56"/>
      <c r="RS68" s="56"/>
      <c r="RT68" s="56"/>
      <c r="RU68" s="56"/>
      <c r="RV68" s="56"/>
      <c r="RW68" s="56"/>
      <c r="RX68" s="56"/>
      <c r="RY68" s="56"/>
      <c r="RZ68" s="56"/>
      <c r="SA68" s="56"/>
      <c r="SB68" s="56"/>
      <c r="SC68" s="56"/>
      <c r="SD68" s="56"/>
      <c r="SE68" s="56"/>
      <c r="SF68" s="56"/>
      <c r="SG68" s="56"/>
      <c r="SH68" s="56"/>
      <c r="SI68" s="56"/>
      <c r="SJ68" s="56"/>
      <c r="SK68" s="56"/>
      <c r="SL68" s="56"/>
      <c r="SM68" s="56"/>
      <c r="SN68" s="56"/>
      <c r="SO68" s="56"/>
      <c r="SP68" s="56"/>
      <c r="SQ68" s="56"/>
      <c r="SR68" s="56"/>
      <c r="SS68" s="56"/>
      <c r="ST68" s="56"/>
      <c r="SU68" s="56"/>
      <c r="SV68" s="56"/>
      <c r="SW68" s="56"/>
      <c r="SX68" s="56"/>
      <c r="SY68" s="56"/>
      <c r="SZ68" s="56"/>
      <c r="TA68" s="56"/>
      <c r="TB68" s="56"/>
      <c r="TC68" s="56"/>
      <c r="TD68" s="56"/>
      <c r="TE68" s="56"/>
      <c r="TF68" s="56"/>
      <c r="TG68" s="56"/>
      <c r="TH68" s="56"/>
      <c r="TI68" s="56"/>
      <c r="TJ68" s="56"/>
      <c r="TK68" s="56"/>
      <c r="TL68" s="56"/>
      <c r="TM68" s="56"/>
      <c r="TN68" s="56"/>
      <c r="TO68" s="56"/>
      <c r="TP68" s="56"/>
      <c r="TQ68" s="56"/>
      <c r="TR68" s="56"/>
      <c r="TS68" s="56"/>
      <c r="TT68" s="56"/>
      <c r="TU68" s="56"/>
      <c r="TV68" s="56"/>
      <c r="TW68" s="56"/>
      <c r="TX68" s="56"/>
      <c r="TY68" s="56"/>
      <c r="TZ68" s="56"/>
      <c r="UA68" s="56"/>
      <c r="UB68" s="56"/>
      <c r="UC68" s="56"/>
      <c r="UD68" s="56"/>
      <c r="UE68" s="56"/>
      <c r="UF68" s="56"/>
      <c r="UG68" s="56"/>
      <c r="UH68" s="56"/>
      <c r="UI68" s="56"/>
      <c r="UJ68" s="56"/>
      <c r="UK68" s="56"/>
      <c r="UL68" s="56"/>
      <c r="UM68" s="56"/>
      <c r="UN68" s="56"/>
      <c r="UO68" s="56"/>
      <c r="UP68" s="56"/>
      <c r="UQ68" s="56"/>
      <c r="UR68" s="56"/>
      <c r="US68" s="56"/>
      <c r="UT68" s="56"/>
      <c r="UU68" s="56"/>
    </row>
    <row r="69" spans="1:567" ht="15" customHeight="1" x14ac:dyDescent="0.2">
      <c r="A69" s="89"/>
      <c r="B69" s="48">
        <v>6.28000000000001</v>
      </c>
      <c r="C69" s="19" t="s">
        <v>65</v>
      </c>
      <c r="D69" s="20"/>
      <c r="E69" s="21"/>
      <c r="F69" s="21"/>
      <c r="G69" s="18" t="s">
        <v>10</v>
      </c>
      <c r="H69" s="18">
        <v>15</v>
      </c>
      <c r="I69" s="73">
        <v>320</v>
      </c>
      <c r="J69" s="69"/>
      <c r="K69" s="17">
        <f t="shared" si="0"/>
        <v>0</v>
      </c>
      <c r="L69" s="8"/>
      <c r="M69" s="52"/>
      <c r="N69" s="8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4"/>
      <c r="EE69" s="54"/>
      <c r="EF69" s="54"/>
      <c r="EG69" s="54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  <c r="IQ69" s="55"/>
      <c r="IR69" s="55"/>
      <c r="IS69" s="55"/>
      <c r="IT69" s="55"/>
      <c r="IU69" s="55"/>
      <c r="IV69" s="55"/>
      <c r="IW69" s="55"/>
      <c r="IX69" s="55"/>
      <c r="IY69" s="55"/>
      <c r="IZ69" s="55"/>
      <c r="JA69" s="55"/>
      <c r="JB69" s="55"/>
      <c r="JC69" s="55"/>
      <c r="JD69" s="55"/>
      <c r="JE69" s="55"/>
      <c r="JF69" s="55"/>
      <c r="JG69" s="55"/>
      <c r="JH69" s="55"/>
      <c r="JI69" s="55"/>
      <c r="JJ69" s="55"/>
      <c r="JK69" s="55"/>
      <c r="JL69" s="55"/>
      <c r="JM69" s="55"/>
      <c r="JN69" s="55"/>
      <c r="JO69" s="55"/>
      <c r="JP69" s="55"/>
      <c r="JQ69" s="55"/>
      <c r="JR69" s="55"/>
      <c r="JS69" s="55"/>
      <c r="JT69" s="55"/>
      <c r="JU69" s="55"/>
      <c r="JV69" s="55"/>
      <c r="JW69" s="55"/>
      <c r="JX69" s="55"/>
      <c r="JY69" s="55"/>
      <c r="JZ69" s="55"/>
      <c r="KA69" s="55"/>
      <c r="KB69" s="55"/>
      <c r="KC69" s="55"/>
      <c r="KD69" s="55"/>
      <c r="KE69" s="55"/>
      <c r="KF69" s="55"/>
      <c r="KG69" s="55"/>
      <c r="KH69" s="55"/>
      <c r="KI69" s="55"/>
      <c r="KJ69" s="55"/>
      <c r="KK69" s="55"/>
      <c r="KL69" s="55"/>
      <c r="KM69" s="55"/>
      <c r="KN69" s="55"/>
      <c r="KO69" s="55"/>
      <c r="KP69" s="55"/>
      <c r="KQ69" s="55"/>
      <c r="KR69" s="55"/>
      <c r="KS69" s="55"/>
      <c r="KT69" s="55"/>
      <c r="KU69" s="55"/>
      <c r="KV69" s="55"/>
      <c r="KW69" s="55"/>
      <c r="KX69" s="55"/>
      <c r="KY69" s="55"/>
      <c r="KZ69" s="55"/>
      <c r="LA69" s="55"/>
      <c r="LB69" s="55"/>
      <c r="LC69" s="55"/>
      <c r="LD69" s="55"/>
      <c r="LE69" s="55"/>
      <c r="LF69" s="55"/>
      <c r="LG69" s="55"/>
      <c r="LH69" s="55"/>
      <c r="LI69" s="55"/>
      <c r="LJ69" s="55"/>
      <c r="LK69" s="55"/>
      <c r="LL69" s="55"/>
      <c r="LM69" s="55"/>
      <c r="LN69" s="55"/>
      <c r="LO69" s="55"/>
      <c r="LP69" s="55"/>
      <c r="LQ69" s="55"/>
      <c r="LR69" s="55"/>
      <c r="LS69" s="55"/>
      <c r="LT69" s="55"/>
      <c r="LU69" s="55"/>
      <c r="LV69" s="55"/>
      <c r="LW69" s="55"/>
      <c r="LX69" s="55"/>
      <c r="LY69" s="55"/>
      <c r="LZ69" s="55"/>
      <c r="MA69" s="55"/>
      <c r="MB69" s="55"/>
      <c r="MC69" s="55"/>
      <c r="MD69" s="55"/>
      <c r="ME69" s="55"/>
      <c r="MF69" s="55"/>
      <c r="MG69" s="55"/>
      <c r="MH69" s="55"/>
      <c r="MI69" s="55"/>
      <c r="MJ69" s="55"/>
      <c r="MK69" s="55"/>
      <c r="ML69" s="55"/>
      <c r="MM69" s="55"/>
      <c r="MN69" s="55"/>
      <c r="MO69" s="55"/>
      <c r="MP69" s="55"/>
      <c r="MQ69" s="55"/>
      <c r="MR69" s="55"/>
      <c r="MS69" s="55"/>
      <c r="MT69" s="55"/>
      <c r="MU69" s="55"/>
      <c r="MV69" s="55"/>
      <c r="MW69" s="55"/>
      <c r="MX69" s="55"/>
      <c r="MY69" s="55"/>
      <c r="MZ69" s="55"/>
      <c r="NA69" s="55"/>
      <c r="NB69" s="55"/>
      <c r="NC69" s="55"/>
      <c r="ND69" s="55"/>
      <c r="NE69" s="55"/>
      <c r="NF69" s="55"/>
      <c r="NG69" s="55"/>
      <c r="NH69" s="55"/>
      <c r="NI69" s="55"/>
      <c r="NJ69" s="55"/>
      <c r="NK69" s="55"/>
      <c r="NL69" s="55"/>
      <c r="NM69" s="55"/>
      <c r="NN69" s="55"/>
      <c r="NO69" s="55"/>
      <c r="NP69" s="55"/>
      <c r="NQ69" s="55"/>
      <c r="NR69" s="55"/>
      <c r="NS69" s="55"/>
      <c r="NT69" s="55"/>
      <c r="NU69" s="55"/>
      <c r="NV69" s="55"/>
      <c r="NW69" s="55"/>
      <c r="NX69" s="55"/>
      <c r="NY69" s="55"/>
      <c r="NZ69" s="55"/>
      <c r="OA69" s="55"/>
      <c r="OB69" s="55"/>
      <c r="OC69" s="55"/>
      <c r="OD69" s="55"/>
      <c r="OE69" s="55"/>
      <c r="OF69" s="55"/>
      <c r="OG69" s="55"/>
      <c r="OH69" s="55"/>
      <c r="OI69" s="55"/>
      <c r="OJ69" s="55"/>
      <c r="OK69" s="55"/>
      <c r="OL69" s="55"/>
      <c r="OM69" s="55"/>
      <c r="ON69" s="55"/>
      <c r="OO69" s="55"/>
      <c r="OP69" s="55"/>
      <c r="OQ69" s="55"/>
      <c r="OR69" s="55"/>
      <c r="OS69" s="55"/>
      <c r="OT69" s="55"/>
      <c r="OU69" s="55"/>
      <c r="OV69" s="55"/>
      <c r="OW69" s="55"/>
      <c r="OX69" s="55"/>
      <c r="OY69" s="55"/>
      <c r="OZ69" s="55"/>
      <c r="PA69" s="55"/>
      <c r="PB69" s="55"/>
      <c r="PC69" s="55"/>
      <c r="PD69" s="55"/>
      <c r="PE69" s="55"/>
      <c r="PF69" s="55"/>
      <c r="PG69" s="55"/>
      <c r="PH69" s="55"/>
      <c r="PI69" s="55"/>
      <c r="PJ69" s="55"/>
      <c r="PK69" s="55"/>
      <c r="PL69" s="55"/>
      <c r="PM69" s="55"/>
      <c r="PN69" s="56"/>
      <c r="PO69" s="56"/>
      <c r="PP69" s="56"/>
      <c r="PQ69" s="56"/>
      <c r="PR69" s="56"/>
      <c r="PS69" s="56"/>
      <c r="PT69" s="56"/>
      <c r="PU69" s="56"/>
      <c r="PV69" s="56"/>
      <c r="PW69" s="56"/>
      <c r="PX69" s="56"/>
      <c r="PY69" s="56"/>
      <c r="PZ69" s="56"/>
      <c r="QA69" s="56"/>
      <c r="QB69" s="56"/>
      <c r="QC69" s="56"/>
      <c r="QD69" s="56"/>
      <c r="QE69" s="56"/>
      <c r="QF69" s="56"/>
      <c r="QG69" s="56"/>
      <c r="QH69" s="56"/>
      <c r="QI69" s="56"/>
      <c r="QJ69" s="56"/>
      <c r="QK69" s="56"/>
      <c r="QL69" s="56"/>
      <c r="QM69" s="56"/>
      <c r="QN69" s="56"/>
      <c r="QO69" s="56"/>
      <c r="QP69" s="56"/>
      <c r="QQ69" s="56"/>
      <c r="QR69" s="56"/>
      <c r="QS69" s="56"/>
      <c r="QT69" s="56"/>
      <c r="QU69" s="56"/>
      <c r="QV69" s="56"/>
      <c r="QW69" s="56"/>
      <c r="QX69" s="56"/>
      <c r="QY69" s="56"/>
      <c r="QZ69" s="56"/>
      <c r="RA69" s="56"/>
      <c r="RB69" s="56"/>
      <c r="RC69" s="56"/>
      <c r="RD69" s="56"/>
      <c r="RE69" s="56"/>
      <c r="RF69" s="56"/>
      <c r="RG69" s="56"/>
      <c r="RH69" s="56"/>
      <c r="RI69" s="56"/>
      <c r="RJ69" s="56"/>
      <c r="RK69" s="56"/>
      <c r="RL69" s="56"/>
      <c r="RM69" s="56"/>
      <c r="RN69" s="56"/>
      <c r="RO69" s="56"/>
      <c r="RP69" s="56"/>
      <c r="RQ69" s="56"/>
      <c r="RR69" s="56"/>
      <c r="RS69" s="56"/>
      <c r="RT69" s="56"/>
      <c r="RU69" s="56"/>
      <c r="RV69" s="56"/>
      <c r="RW69" s="56"/>
      <c r="RX69" s="56"/>
      <c r="RY69" s="56"/>
      <c r="RZ69" s="56"/>
      <c r="SA69" s="56"/>
      <c r="SB69" s="56"/>
      <c r="SC69" s="56"/>
      <c r="SD69" s="56"/>
      <c r="SE69" s="56"/>
      <c r="SF69" s="56"/>
      <c r="SG69" s="56"/>
      <c r="SH69" s="56"/>
      <c r="SI69" s="56"/>
      <c r="SJ69" s="56"/>
      <c r="SK69" s="56"/>
      <c r="SL69" s="56"/>
      <c r="SM69" s="56"/>
      <c r="SN69" s="56"/>
      <c r="SO69" s="56"/>
      <c r="SP69" s="56"/>
      <c r="SQ69" s="56"/>
      <c r="SR69" s="56"/>
      <c r="SS69" s="56"/>
      <c r="ST69" s="56"/>
      <c r="SU69" s="56"/>
      <c r="SV69" s="56"/>
      <c r="SW69" s="56"/>
      <c r="SX69" s="56"/>
      <c r="SY69" s="56"/>
      <c r="SZ69" s="56"/>
      <c r="TA69" s="56"/>
      <c r="TB69" s="56"/>
      <c r="TC69" s="56"/>
      <c r="TD69" s="56"/>
      <c r="TE69" s="56"/>
      <c r="TF69" s="56"/>
      <c r="TG69" s="56"/>
      <c r="TH69" s="56"/>
      <c r="TI69" s="56"/>
      <c r="TJ69" s="56"/>
      <c r="TK69" s="56"/>
      <c r="TL69" s="56"/>
      <c r="TM69" s="56"/>
      <c r="TN69" s="56"/>
      <c r="TO69" s="56"/>
      <c r="TP69" s="56"/>
      <c r="TQ69" s="56"/>
      <c r="TR69" s="56"/>
      <c r="TS69" s="56"/>
      <c r="TT69" s="56"/>
      <c r="TU69" s="56"/>
      <c r="TV69" s="56"/>
      <c r="TW69" s="56"/>
      <c r="TX69" s="56"/>
      <c r="TY69" s="56"/>
      <c r="TZ69" s="56"/>
      <c r="UA69" s="56"/>
      <c r="UB69" s="56"/>
      <c r="UC69" s="56"/>
      <c r="UD69" s="56"/>
      <c r="UE69" s="56"/>
      <c r="UF69" s="56"/>
      <c r="UG69" s="56"/>
      <c r="UH69" s="56"/>
      <c r="UI69" s="56"/>
      <c r="UJ69" s="56"/>
      <c r="UK69" s="56"/>
      <c r="UL69" s="56"/>
      <c r="UM69" s="56"/>
      <c r="UN69" s="56"/>
      <c r="UO69" s="56"/>
      <c r="UP69" s="56"/>
      <c r="UQ69" s="56"/>
      <c r="UR69" s="56"/>
      <c r="US69" s="56"/>
      <c r="UT69" s="56"/>
      <c r="UU69" s="56"/>
    </row>
    <row r="70" spans="1:567" ht="15" customHeight="1" x14ac:dyDescent="0.2">
      <c r="A70" s="89"/>
      <c r="B70" s="48">
        <v>6.2900000000000098</v>
      </c>
      <c r="C70" s="19" t="s">
        <v>66</v>
      </c>
      <c r="D70" s="20"/>
      <c r="E70" s="21"/>
      <c r="F70" s="21"/>
      <c r="G70" s="18" t="s">
        <v>10</v>
      </c>
      <c r="H70" s="18">
        <v>12</v>
      </c>
      <c r="I70" s="73">
        <v>660</v>
      </c>
      <c r="J70" s="69"/>
      <c r="K70" s="17">
        <f t="shared" si="0"/>
        <v>0</v>
      </c>
      <c r="L70" s="8"/>
      <c r="M70" s="52"/>
      <c r="N70" s="8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4"/>
      <c r="EE70" s="54"/>
      <c r="EF70" s="54"/>
      <c r="EG70" s="54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  <c r="IQ70" s="55"/>
      <c r="IR70" s="55"/>
      <c r="IS70" s="55"/>
      <c r="IT70" s="55"/>
      <c r="IU70" s="55"/>
      <c r="IV70" s="55"/>
      <c r="IW70" s="55"/>
      <c r="IX70" s="55"/>
      <c r="IY70" s="55"/>
      <c r="IZ70" s="55"/>
      <c r="JA70" s="55"/>
      <c r="JB70" s="55"/>
      <c r="JC70" s="55"/>
      <c r="JD70" s="55"/>
      <c r="JE70" s="55"/>
      <c r="JF70" s="55"/>
      <c r="JG70" s="55"/>
      <c r="JH70" s="55"/>
      <c r="JI70" s="55"/>
      <c r="JJ70" s="55"/>
      <c r="JK70" s="55"/>
      <c r="JL70" s="55"/>
      <c r="JM70" s="55"/>
      <c r="JN70" s="55"/>
      <c r="JO70" s="55"/>
      <c r="JP70" s="55"/>
      <c r="JQ70" s="55"/>
      <c r="JR70" s="55"/>
      <c r="JS70" s="55"/>
      <c r="JT70" s="55"/>
      <c r="JU70" s="55"/>
      <c r="JV70" s="55"/>
      <c r="JW70" s="55"/>
      <c r="JX70" s="55"/>
      <c r="JY70" s="55"/>
      <c r="JZ70" s="55"/>
      <c r="KA70" s="55"/>
      <c r="KB70" s="55"/>
      <c r="KC70" s="55"/>
      <c r="KD70" s="55"/>
      <c r="KE70" s="55"/>
      <c r="KF70" s="55"/>
      <c r="KG70" s="55"/>
      <c r="KH70" s="55"/>
      <c r="KI70" s="55"/>
      <c r="KJ70" s="55"/>
      <c r="KK70" s="55"/>
      <c r="KL70" s="55"/>
      <c r="KM70" s="55"/>
      <c r="KN70" s="55"/>
      <c r="KO70" s="55"/>
      <c r="KP70" s="55"/>
      <c r="KQ70" s="55"/>
      <c r="KR70" s="55"/>
      <c r="KS70" s="55"/>
      <c r="KT70" s="55"/>
      <c r="KU70" s="55"/>
      <c r="KV70" s="55"/>
      <c r="KW70" s="55"/>
      <c r="KX70" s="55"/>
      <c r="KY70" s="55"/>
      <c r="KZ70" s="55"/>
      <c r="LA70" s="55"/>
      <c r="LB70" s="55"/>
      <c r="LC70" s="55"/>
      <c r="LD70" s="55"/>
      <c r="LE70" s="55"/>
      <c r="LF70" s="55"/>
      <c r="LG70" s="55"/>
      <c r="LH70" s="55"/>
      <c r="LI70" s="55"/>
      <c r="LJ70" s="55"/>
      <c r="LK70" s="55"/>
      <c r="LL70" s="55"/>
      <c r="LM70" s="55"/>
      <c r="LN70" s="55"/>
      <c r="LO70" s="55"/>
      <c r="LP70" s="55"/>
      <c r="LQ70" s="55"/>
      <c r="LR70" s="55"/>
      <c r="LS70" s="55"/>
      <c r="LT70" s="55"/>
      <c r="LU70" s="55"/>
      <c r="LV70" s="55"/>
      <c r="LW70" s="55"/>
      <c r="LX70" s="55"/>
      <c r="LY70" s="55"/>
      <c r="LZ70" s="55"/>
      <c r="MA70" s="55"/>
      <c r="MB70" s="55"/>
      <c r="MC70" s="55"/>
      <c r="MD70" s="55"/>
      <c r="ME70" s="55"/>
      <c r="MF70" s="55"/>
      <c r="MG70" s="55"/>
      <c r="MH70" s="55"/>
      <c r="MI70" s="55"/>
      <c r="MJ70" s="55"/>
      <c r="MK70" s="55"/>
      <c r="ML70" s="55"/>
      <c r="MM70" s="55"/>
      <c r="MN70" s="55"/>
      <c r="MO70" s="55"/>
      <c r="MP70" s="55"/>
      <c r="MQ70" s="55"/>
      <c r="MR70" s="55"/>
      <c r="MS70" s="55"/>
      <c r="MT70" s="55"/>
      <c r="MU70" s="55"/>
      <c r="MV70" s="55"/>
      <c r="MW70" s="55"/>
      <c r="MX70" s="55"/>
      <c r="MY70" s="55"/>
      <c r="MZ70" s="55"/>
      <c r="NA70" s="55"/>
      <c r="NB70" s="55"/>
      <c r="NC70" s="55"/>
      <c r="ND70" s="55"/>
      <c r="NE70" s="55"/>
      <c r="NF70" s="55"/>
      <c r="NG70" s="55"/>
      <c r="NH70" s="55"/>
      <c r="NI70" s="55"/>
      <c r="NJ70" s="55"/>
      <c r="NK70" s="55"/>
      <c r="NL70" s="55"/>
      <c r="NM70" s="55"/>
      <c r="NN70" s="55"/>
      <c r="NO70" s="55"/>
      <c r="NP70" s="55"/>
      <c r="NQ70" s="55"/>
      <c r="NR70" s="55"/>
      <c r="NS70" s="55"/>
      <c r="NT70" s="55"/>
      <c r="NU70" s="55"/>
      <c r="NV70" s="55"/>
      <c r="NW70" s="55"/>
      <c r="NX70" s="55"/>
      <c r="NY70" s="55"/>
      <c r="NZ70" s="55"/>
      <c r="OA70" s="55"/>
      <c r="OB70" s="55"/>
      <c r="OC70" s="55"/>
      <c r="OD70" s="55"/>
      <c r="OE70" s="55"/>
      <c r="OF70" s="55"/>
      <c r="OG70" s="55"/>
      <c r="OH70" s="55"/>
      <c r="OI70" s="55"/>
      <c r="OJ70" s="55"/>
      <c r="OK70" s="55"/>
      <c r="OL70" s="55"/>
      <c r="OM70" s="55"/>
      <c r="ON70" s="55"/>
      <c r="OO70" s="55"/>
      <c r="OP70" s="55"/>
      <c r="OQ70" s="55"/>
      <c r="OR70" s="55"/>
      <c r="OS70" s="55"/>
      <c r="OT70" s="55"/>
      <c r="OU70" s="55"/>
      <c r="OV70" s="55"/>
      <c r="OW70" s="55"/>
      <c r="OX70" s="55"/>
      <c r="OY70" s="55"/>
      <c r="OZ70" s="55"/>
      <c r="PA70" s="55"/>
      <c r="PB70" s="55"/>
      <c r="PC70" s="55"/>
      <c r="PD70" s="55"/>
      <c r="PE70" s="55"/>
      <c r="PF70" s="55"/>
      <c r="PG70" s="55"/>
      <c r="PH70" s="55"/>
      <c r="PI70" s="55"/>
      <c r="PJ70" s="55"/>
      <c r="PK70" s="55"/>
      <c r="PL70" s="55"/>
      <c r="PM70" s="55"/>
      <c r="PN70" s="56"/>
      <c r="PO70" s="56"/>
      <c r="PP70" s="56"/>
      <c r="PQ70" s="56"/>
      <c r="PR70" s="56"/>
      <c r="PS70" s="56"/>
      <c r="PT70" s="56"/>
      <c r="PU70" s="56"/>
      <c r="PV70" s="56"/>
      <c r="PW70" s="56"/>
      <c r="PX70" s="56"/>
      <c r="PY70" s="56"/>
      <c r="PZ70" s="56"/>
      <c r="QA70" s="56"/>
      <c r="QB70" s="56"/>
      <c r="QC70" s="56"/>
      <c r="QD70" s="56"/>
      <c r="QE70" s="56"/>
      <c r="QF70" s="56"/>
      <c r="QG70" s="56"/>
      <c r="QH70" s="56"/>
      <c r="QI70" s="56"/>
      <c r="QJ70" s="56"/>
      <c r="QK70" s="56"/>
      <c r="QL70" s="56"/>
      <c r="QM70" s="56"/>
      <c r="QN70" s="56"/>
      <c r="QO70" s="56"/>
      <c r="QP70" s="56"/>
      <c r="QQ70" s="56"/>
      <c r="QR70" s="56"/>
      <c r="QS70" s="56"/>
      <c r="QT70" s="56"/>
      <c r="QU70" s="56"/>
      <c r="QV70" s="56"/>
      <c r="QW70" s="56"/>
      <c r="QX70" s="56"/>
      <c r="QY70" s="56"/>
      <c r="QZ70" s="56"/>
      <c r="RA70" s="56"/>
      <c r="RB70" s="56"/>
      <c r="RC70" s="56"/>
      <c r="RD70" s="56"/>
      <c r="RE70" s="56"/>
      <c r="RF70" s="56"/>
      <c r="RG70" s="56"/>
      <c r="RH70" s="56"/>
      <c r="RI70" s="56"/>
      <c r="RJ70" s="56"/>
      <c r="RK70" s="56"/>
      <c r="RL70" s="56"/>
      <c r="RM70" s="56"/>
      <c r="RN70" s="56"/>
      <c r="RO70" s="56"/>
      <c r="RP70" s="56"/>
      <c r="RQ70" s="56"/>
      <c r="RR70" s="56"/>
      <c r="RS70" s="56"/>
      <c r="RT70" s="56"/>
      <c r="RU70" s="56"/>
      <c r="RV70" s="56"/>
      <c r="RW70" s="56"/>
      <c r="RX70" s="56"/>
      <c r="RY70" s="56"/>
      <c r="RZ70" s="56"/>
      <c r="SA70" s="56"/>
      <c r="SB70" s="56"/>
      <c r="SC70" s="56"/>
      <c r="SD70" s="56"/>
      <c r="SE70" s="56"/>
      <c r="SF70" s="56"/>
      <c r="SG70" s="56"/>
      <c r="SH70" s="56"/>
      <c r="SI70" s="56"/>
      <c r="SJ70" s="56"/>
      <c r="SK70" s="56"/>
      <c r="SL70" s="56"/>
      <c r="SM70" s="56"/>
      <c r="SN70" s="56"/>
      <c r="SO70" s="56"/>
      <c r="SP70" s="56"/>
      <c r="SQ70" s="56"/>
      <c r="SR70" s="56"/>
      <c r="SS70" s="56"/>
      <c r="ST70" s="56"/>
      <c r="SU70" s="56"/>
      <c r="SV70" s="56"/>
      <c r="SW70" s="56"/>
      <c r="SX70" s="56"/>
      <c r="SY70" s="56"/>
      <c r="SZ70" s="56"/>
      <c r="TA70" s="56"/>
      <c r="TB70" s="56"/>
      <c r="TC70" s="56"/>
      <c r="TD70" s="56"/>
      <c r="TE70" s="56"/>
      <c r="TF70" s="56"/>
      <c r="TG70" s="56"/>
      <c r="TH70" s="56"/>
      <c r="TI70" s="56"/>
      <c r="TJ70" s="56"/>
      <c r="TK70" s="56"/>
      <c r="TL70" s="56"/>
      <c r="TM70" s="56"/>
      <c r="TN70" s="56"/>
      <c r="TO70" s="56"/>
      <c r="TP70" s="56"/>
      <c r="TQ70" s="56"/>
      <c r="TR70" s="56"/>
      <c r="TS70" s="56"/>
      <c r="TT70" s="56"/>
      <c r="TU70" s="56"/>
      <c r="TV70" s="56"/>
      <c r="TW70" s="56"/>
      <c r="TX70" s="56"/>
      <c r="TY70" s="56"/>
      <c r="TZ70" s="56"/>
      <c r="UA70" s="56"/>
      <c r="UB70" s="56"/>
      <c r="UC70" s="56"/>
      <c r="UD70" s="56"/>
      <c r="UE70" s="56"/>
      <c r="UF70" s="56"/>
      <c r="UG70" s="56"/>
      <c r="UH70" s="56"/>
      <c r="UI70" s="56"/>
      <c r="UJ70" s="56"/>
      <c r="UK70" s="56"/>
      <c r="UL70" s="56"/>
      <c r="UM70" s="56"/>
      <c r="UN70" s="56"/>
      <c r="UO70" s="56"/>
      <c r="UP70" s="56"/>
      <c r="UQ70" s="56"/>
      <c r="UR70" s="56"/>
      <c r="US70" s="56"/>
      <c r="UT70" s="56"/>
      <c r="UU70" s="56"/>
    </row>
    <row r="71" spans="1:567" ht="15" customHeight="1" x14ac:dyDescent="0.2">
      <c r="A71" s="95"/>
      <c r="B71" s="48">
        <v>6.3000000000000096</v>
      </c>
      <c r="C71" s="19" t="s">
        <v>67</v>
      </c>
      <c r="D71" s="20"/>
      <c r="E71" s="21"/>
      <c r="F71" s="21"/>
      <c r="G71" s="18" t="s">
        <v>10</v>
      </c>
      <c r="H71" s="18">
        <v>12</v>
      </c>
      <c r="I71" s="73">
        <v>330</v>
      </c>
      <c r="J71" s="69"/>
      <c r="K71" s="17">
        <f t="shared" si="0"/>
        <v>0</v>
      </c>
      <c r="L71" s="8"/>
      <c r="M71" s="52"/>
      <c r="N71" s="8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4"/>
      <c r="EE71" s="54"/>
      <c r="EF71" s="54"/>
      <c r="EG71" s="54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  <c r="IQ71" s="55"/>
      <c r="IR71" s="55"/>
      <c r="IS71" s="55"/>
      <c r="IT71" s="55"/>
      <c r="IU71" s="55"/>
      <c r="IV71" s="55"/>
      <c r="IW71" s="55"/>
      <c r="IX71" s="55"/>
      <c r="IY71" s="55"/>
      <c r="IZ71" s="55"/>
      <c r="JA71" s="55"/>
      <c r="JB71" s="55"/>
      <c r="JC71" s="55"/>
      <c r="JD71" s="55"/>
      <c r="JE71" s="55"/>
      <c r="JF71" s="55"/>
      <c r="JG71" s="55"/>
      <c r="JH71" s="55"/>
      <c r="JI71" s="55"/>
      <c r="JJ71" s="55"/>
      <c r="JK71" s="55"/>
      <c r="JL71" s="55"/>
      <c r="JM71" s="55"/>
      <c r="JN71" s="55"/>
      <c r="JO71" s="55"/>
      <c r="JP71" s="55"/>
      <c r="JQ71" s="55"/>
      <c r="JR71" s="55"/>
      <c r="JS71" s="55"/>
      <c r="JT71" s="55"/>
      <c r="JU71" s="55"/>
      <c r="JV71" s="55"/>
      <c r="JW71" s="55"/>
      <c r="JX71" s="55"/>
      <c r="JY71" s="55"/>
      <c r="JZ71" s="55"/>
      <c r="KA71" s="55"/>
      <c r="KB71" s="55"/>
      <c r="KC71" s="55"/>
      <c r="KD71" s="55"/>
      <c r="KE71" s="55"/>
      <c r="KF71" s="55"/>
      <c r="KG71" s="55"/>
      <c r="KH71" s="55"/>
      <c r="KI71" s="55"/>
      <c r="KJ71" s="55"/>
      <c r="KK71" s="55"/>
      <c r="KL71" s="55"/>
      <c r="KM71" s="55"/>
      <c r="KN71" s="55"/>
      <c r="KO71" s="55"/>
      <c r="KP71" s="55"/>
      <c r="KQ71" s="55"/>
      <c r="KR71" s="55"/>
      <c r="KS71" s="55"/>
      <c r="KT71" s="55"/>
      <c r="KU71" s="55"/>
      <c r="KV71" s="55"/>
      <c r="KW71" s="55"/>
      <c r="KX71" s="55"/>
      <c r="KY71" s="55"/>
      <c r="KZ71" s="55"/>
      <c r="LA71" s="55"/>
      <c r="LB71" s="55"/>
      <c r="LC71" s="55"/>
      <c r="LD71" s="55"/>
      <c r="LE71" s="55"/>
      <c r="LF71" s="55"/>
      <c r="LG71" s="55"/>
      <c r="LH71" s="55"/>
      <c r="LI71" s="55"/>
      <c r="LJ71" s="55"/>
      <c r="LK71" s="55"/>
      <c r="LL71" s="55"/>
      <c r="LM71" s="55"/>
      <c r="LN71" s="55"/>
      <c r="LO71" s="55"/>
      <c r="LP71" s="55"/>
      <c r="LQ71" s="55"/>
      <c r="LR71" s="55"/>
      <c r="LS71" s="55"/>
      <c r="LT71" s="55"/>
      <c r="LU71" s="55"/>
      <c r="LV71" s="55"/>
      <c r="LW71" s="55"/>
      <c r="LX71" s="55"/>
      <c r="LY71" s="55"/>
      <c r="LZ71" s="55"/>
      <c r="MA71" s="55"/>
      <c r="MB71" s="55"/>
      <c r="MC71" s="55"/>
      <c r="MD71" s="55"/>
      <c r="ME71" s="55"/>
      <c r="MF71" s="55"/>
      <c r="MG71" s="55"/>
      <c r="MH71" s="55"/>
      <c r="MI71" s="55"/>
      <c r="MJ71" s="55"/>
      <c r="MK71" s="55"/>
      <c r="ML71" s="55"/>
      <c r="MM71" s="55"/>
      <c r="MN71" s="55"/>
      <c r="MO71" s="55"/>
      <c r="MP71" s="55"/>
      <c r="MQ71" s="55"/>
      <c r="MR71" s="55"/>
      <c r="MS71" s="55"/>
      <c r="MT71" s="55"/>
      <c r="MU71" s="55"/>
      <c r="MV71" s="55"/>
      <c r="MW71" s="55"/>
      <c r="MX71" s="55"/>
      <c r="MY71" s="55"/>
      <c r="MZ71" s="55"/>
      <c r="NA71" s="55"/>
      <c r="NB71" s="55"/>
      <c r="NC71" s="55"/>
      <c r="ND71" s="55"/>
      <c r="NE71" s="55"/>
      <c r="NF71" s="55"/>
      <c r="NG71" s="55"/>
      <c r="NH71" s="55"/>
      <c r="NI71" s="55"/>
      <c r="NJ71" s="55"/>
      <c r="NK71" s="55"/>
      <c r="NL71" s="55"/>
      <c r="NM71" s="55"/>
      <c r="NN71" s="55"/>
      <c r="NO71" s="55"/>
      <c r="NP71" s="55"/>
      <c r="NQ71" s="55"/>
      <c r="NR71" s="55"/>
      <c r="NS71" s="55"/>
      <c r="NT71" s="55"/>
      <c r="NU71" s="55"/>
      <c r="NV71" s="55"/>
      <c r="NW71" s="55"/>
      <c r="NX71" s="55"/>
      <c r="NY71" s="55"/>
      <c r="NZ71" s="55"/>
      <c r="OA71" s="55"/>
      <c r="OB71" s="55"/>
      <c r="OC71" s="55"/>
      <c r="OD71" s="55"/>
      <c r="OE71" s="55"/>
      <c r="OF71" s="55"/>
      <c r="OG71" s="55"/>
      <c r="OH71" s="55"/>
      <c r="OI71" s="55"/>
      <c r="OJ71" s="55"/>
      <c r="OK71" s="55"/>
      <c r="OL71" s="55"/>
      <c r="OM71" s="55"/>
      <c r="ON71" s="55"/>
      <c r="OO71" s="55"/>
      <c r="OP71" s="55"/>
      <c r="OQ71" s="55"/>
      <c r="OR71" s="55"/>
      <c r="OS71" s="55"/>
      <c r="OT71" s="55"/>
      <c r="OU71" s="55"/>
      <c r="OV71" s="55"/>
      <c r="OW71" s="55"/>
      <c r="OX71" s="55"/>
      <c r="OY71" s="55"/>
      <c r="OZ71" s="55"/>
      <c r="PA71" s="55"/>
      <c r="PB71" s="55"/>
      <c r="PC71" s="55"/>
      <c r="PD71" s="55"/>
      <c r="PE71" s="55"/>
      <c r="PF71" s="55"/>
      <c r="PG71" s="55"/>
      <c r="PH71" s="55"/>
      <c r="PI71" s="55"/>
      <c r="PJ71" s="55"/>
      <c r="PK71" s="55"/>
      <c r="PL71" s="55"/>
      <c r="PM71" s="55"/>
      <c r="PN71" s="56"/>
      <c r="PO71" s="56"/>
      <c r="PP71" s="56"/>
      <c r="PQ71" s="56"/>
      <c r="PR71" s="56"/>
      <c r="PS71" s="56"/>
      <c r="PT71" s="56"/>
      <c r="PU71" s="56"/>
      <c r="PV71" s="56"/>
      <c r="PW71" s="56"/>
      <c r="PX71" s="56"/>
      <c r="PY71" s="56"/>
      <c r="PZ71" s="56"/>
      <c r="QA71" s="56"/>
      <c r="QB71" s="56"/>
      <c r="QC71" s="56"/>
      <c r="QD71" s="56"/>
      <c r="QE71" s="56"/>
      <c r="QF71" s="56"/>
      <c r="QG71" s="56"/>
      <c r="QH71" s="56"/>
      <c r="QI71" s="56"/>
      <c r="QJ71" s="56"/>
      <c r="QK71" s="56"/>
      <c r="QL71" s="56"/>
      <c r="QM71" s="56"/>
      <c r="QN71" s="56"/>
      <c r="QO71" s="56"/>
      <c r="QP71" s="56"/>
      <c r="QQ71" s="56"/>
      <c r="QR71" s="56"/>
      <c r="QS71" s="56"/>
      <c r="QT71" s="56"/>
      <c r="QU71" s="56"/>
      <c r="QV71" s="56"/>
      <c r="QW71" s="56"/>
      <c r="QX71" s="56"/>
      <c r="QY71" s="56"/>
      <c r="QZ71" s="56"/>
      <c r="RA71" s="56"/>
      <c r="RB71" s="56"/>
      <c r="RC71" s="56"/>
      <c r="RD71" s="56"/>
      <c r="RE71" s="56"/>
      <c r="RF71" s="56"/>
      <c r="RG71" s="56"/>
      <c r="RH71" s="56"/>
      <c r="RI71" s="56"/>
      <c r="RJ71" s="56"/>
      <c r="RK71" s="56"/>
      <c r="RL71" s="56"/>
      <c r="RM71" s="56"/>
      <c r="RN71" s="56"/>
      <c r="RO71" s="56"/>
      <c r="RP71" s="56"/>
      <c r="RQ71" s="56"/>
      <c r="RR71" s="56"/>
      <c r="RS71" s="56"/>
      <c r="RT71" s="56"/>
      <c r="RU71" s="56"/>
      <c r="RV71" s="56"/>
      <c r="RW71" s="56"/>
      <c r="RX71" s="56"/>
      <c r="RY71" s="56"/>
      <c r="RZ71" s="56"/>
      <c r="SA71" s="56"/>
      <c r="SB71" s="56"/>
      <c r="SC71" s="56"/>
      <c r="SD71" s="56"/>
      <c r="SE71" s="56"/>
      <c r="SF71" s="56"/>
      <c r="SG71" s="56"/>
      <c r="SH71" s="56"/>
      <c r="SI71" s="56"/>
      <c r="SJ71" s="56"/>
      <c r="SK71" s="56"/>
      <c r="SL71" s="56"/>
      <c r="SM71" s="56"/>
      <c r="SN71" s="56"/>
      <c r="SO71" s="56"/>
      <c r="SP71" s="56"/>
      <c r="SQ71" s="56"/>
      <c r="SR71" s="56"/>
      <c r="SS71" s="56"/>
      <c r="ST71" s="56"/>
      <c r="SU71" s="56"/>
      <c r="SV71" s="56"/>
      <c r="SW71" s="56"/>
      <c r="SX71" s="56"/>
      <c r="SY71" s="56"/>
      <c r="SZ71" s="56"/>
      <c r="TA71" s="56"/>
      <c r="TB71" s="56"/>
      <c r="TC71" s="56"/>
      <c r="TD71" s="56"/>
      <c r="TE71" s="56"/>
      <c r="TF71" s="56"/>
      <c r="TG71" s="56"/>
      <c r="TH71" s="56"/>
      <c r="TI71" s="56"/>
      <c r="TJ71" s="56"/>
      <c r="TK71" s="56"/>
      <c r="TL71" s="56"/>
      <c r="TM71" s="56"/>
      <c r="TN71" s="56"/>
      <c r="TO71" s="56"/>
      <c r="TP71" s="56"/>
      <c r="TQ71" s="56"/>
      <c r="TR71" s="56"/>
      <c r="TS71" s="56"/>
      <c r="TT71" s="56"/>
      <c r="TU71" s="56"/>
      <c r="TV71" s="56"/>
      <c r="TW71" s="56"/>
      <c r="TX71" s="56"/>
      <c r="TY71" s="56"/>
      <c r="TZ71" s="56"/>
      <c r="UA71" s="56"/>
      <c r="UB71" s="56"/>
      <c r="UC71" s="56"/>
      <c r="UD71" s="56"/>
      <c r="UE71" s="56"/>
      <c r="UF71" s="56"/>
      <c r="UG71" s="56"/>
      <c r="UH71" s="56"/>
      <c r="UI71" s="56"/>
      <c r="UJ71" s="56"/>
      <c r="UK71" s="56"/>
      <c r="UL71" s="56"/>
      <c r="UM71" s="56"/>
      <c r="UN71" s="56"/>
      <c r="UO71" s="56"/>
      <c r="UP71" s="56"/>
      <c r="UQ71" s="56"/>
      <c r="UR71" s="56"/>
      <c r="US71" s="56"/>
      <c r="UT71" s="56"/>
      <c r="UU71" s="56"/>
    </row>
    <row r="72" spans="1:567" ht="15" customHeight="1" x14ac:dyDescent="0.2">
      <c r="A72" s="88" t="s">
        <v>68</v>
      </c>
      <c r="B72" s="48">
        <v>6.3100000000000103</v>
      </c>
      <c r="C72" s="19" t="s">
        <v>69</v>
      </c>
      <c r="D72" s="20" t="s">
        <v>70</v>
      </c>
      <c r="E72" s="21"/>
      <c r="F72" s="21"/>
      <c r="G72" s="18" t="s">
        <v>10</v>
      </c>
      <c r="H72" s="18">
        <v>3</v>
      </c>
      <c r="I72" s="73">
        <v>825</v>
      </c>
      <c r="J72" s="69"/>
      <c r="K72" s="17">
        <f t="shared" si="0"/>
        <v>0</v>
      </c>
      <c r="L72" s="8"/>
      <c r="M72" s="52"/>
      <c r="N72" s="8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4"/>
      <c r="EE72" s="54"/>
      <c r="EF72" s="54"/>
      <c r="EG72" s="54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  <c r="IQ72" s="55"/>
      <c r="IR72" s="55"/>
      <c r="IS72" s="55"/>
      <c r="IT72" s="55"/>
      <c r="IU72" s="55"/>
      <c r="IV72" s="55"/>
      <c r="IW72" s="55"/>
      <c r="IX72" s="55"/>
      <c r="IY72" s="55"/>
      <c r="IZ72" s="55"/>
      <c r="JA72" s="55"/>
      <c r="JB72" s="55"/>
      <c r="JC72" s="55"/>
      <c r="JD72" s="55"/>
      <c r="JE72" s="55"/>
      <c r="JF72" s="55"/>
      <c r="JG72" s="55"/>
      <c r="JH72" s="55"/>
      <c r="JI72" s="55"/>
      <c r="JJ72" s="55"/>
      <c r="JK72" s="55"/>
      <c r="JL72" s="55"/>
      <c r="JM72" s="55"/>
      <c r="JN72" s="55"/>
      <c r="JO72" s="55"/>
      <c r="JP72" s="55"/>
      <c r="JQ72" s="55"/>
      <c r="JR72" s="55"/>
      <c r="JS72" s="55"/>
      <c r="JT72" s="55"/>
      <c r="JU72" s="55"/>
      <c r="JV72" s="55"/>
      <c r="JW72" s="55"/>
      <c r="JX72" s="55"/>
      <c r="JY72" s="55"/>
      <c r="JZ72" s="55"/>
      <c r="KA72" s="55"/>
      <c r="KB72" s="55"/>
      <c r="KC72" s="55"/>
      <c r="KD72" s="55"/>
      <c r="KE72" s="55"/>
      <c r="KF72" s="55"/>
      <c r="KG72" s="55"/>
      <c r="KH72" s="55"/>
      <c r="KI72" s="55"/>
      <c r="KJ72" s="55"/>
      <c r="KK72" s="55"/>
      <c r="KL72" s="55"/>
      <c r="KM72" s="55"/>
      <c r="KN72" s="55"/>
      <c r="KO72" s="55"/>
      <c r="KP72" s="55"/>
      <c r="KQ72" s="55"/>
      <c r="KR72" s="55"/>
      <c r="KS72" s="55"/>
      <c r="KT72" s="55"/>
      <c r="KU72" s="55"/>
      <c r="KV72" s="55"/>
      <c r="KW72" s="55"/>
      <c r="KX72" s="55"/>
      <c r="KY72" s="55"/>
      <c r="KZ72" s="55"/>
      <c r="LA72" s="55"/>
      <c r="LB72" s="55"/>
      <c r="LC72" s="55"/>
      <c r="LD72" s="55"/>
      <c r="LE72" s="55"/>
      <c r="LF72" s="55"/>
      <c r="LG72" s="55"/>
      <c r="LH72" s="55"/>
      <c r="LI72" s="55"/>
      <c r="LJ72" s="55"/>
      <c r="LK72" s="55"/>
      <c r="LL72" s="55"/>
      <c r="LM72" s="55"/>
      <c r="LN72" s="55"/>
      <c r="LO72" s="55"/>
      <c r="LP72" s="55"/>
      <c r="LQ72" s="55"/>
      <c r="LR72" s="55"/>
      <c r="LS72" s="55"/>
      <c r="LT72" s="55"/>
      <c r="LU72" s="55"/>
      <c r="LV72" s="55"/>
      <c r="LW72" s="55"/>
      <c r="LX72" s="55"/>
      <c r="LY72" s="55"/>
      <c r="LZ72" s="55"/>
      <c r="MA72" s="55"/>
      <c r="MB72" s="55"/>
      <c r="MC72" s="55"/>
      <c r="MD72" s="55"/>
      <c r="ME72" s="55"/>
      <c r="MF72" s="55"/>
      <c r="MG72" s="55"/>
      <c r="MH72" s="55"/>
      <c r="MI72" s="55"/>
      <c r="MJ72" s="55"/>
      <c r="MK72" s="55"/>
      <c r="ML72" s="55"/>
      <c r="MM72" s="55"/>
      <c r="MN72" s="55"/>
      <c r="MO72" s="55"/>
      <c r="MP72" s="55"/>
      <c r="MQ72" s="55"/>
      <c r="MR72" s="55"/>
      <c r="MS72" s="55"/>
      <c r="MT72" s="55"/>
      <c r="MU72" s="55"/>
      <c r="MV72" s="55"/>
      <c r="MW72" s="55"/>
      <c r="MX72" s="55"/>
      <c r="MY72" s="55"/>
      <c r="MZ72" s="55"/>
      <c r="NA72" s="55"/>
      <c r="NB72" s="55"/>
      <c r="NC72" s="55"/>
      <c r="ND72" s="55"/>
      <c r="NE72" s="55"/>
      <c r="NF72" s="55"/>
      <c r="NG72" s="55"/>
      <c r="NH72" s="55"/>
      <c r="NI72" s="55"/>
      <c r="NJ72" s="55"/>
      <c r="NK72" s="55"/>
      <c r="NL72" s="55"/>
      <c r="NM72" s="55"/>
      <c r="NN72" s="55"/>
      <c r="NO72" s="55"/>
      <c r="NP72" s="55"/>
      <c r="NQ72" s="55"/>
      <c r="NR72" s="55"/>
      <c r="NS72" s="55"/>
      <c r="NT72" s="55"/>
      <c r="NU72" s="55"/>
      <c r="NV72" s="55"/>
      <c r="NW72" s="55"/>
      <c r="NX72" s="55"/>
      <c r="NY72" s="55"/>
      <c r="NZ72" s="55"/>
      <c r="OA72" s="55"/>
      <c r="OB72" s="55"/>
      <c r="OC72" s="55"/>
      <c r="OD72" s="55"/>
      <c r="OE72" s="55"/>
      <c r="OF72" s="55"/>
      <c r="OG72" s="55"/>
      <c r="OH72" s="55"/>
      <c r="OI72" s="55"/>
      <c r="OJ72" s="55"/>
      <c r="OK72" s="55"/>
      <c r="OL72" s="55"/>
      <c r="OM72" s="55"/>
      <c r="ON72" s="55"/>
      <c r="OO72" s="55"/>
      <c r="OP72" s="55"/>
      <c r="OQ72" s="55"/>
      <c r="OR72" s="55"/>
      <c r="OS72" s="55"/>
      <c r="OT72" s="55"/>
      <c r="OU72" s="55"/>
      <c r="OV72" s="55"/>
      <c r="OW72" s="55"/>
      <c r="OX72" s="55"/>
      <c r="OY72" s="55"/>
      <c r="OZ72" s="55"/>
      <c r="PA72" s="55"/>
      <c r="PB72" s="55"/>
      <c r="PC72" s="55"/>
      <c r="PD72" s="55"/>
      <c r="PE72" s="55"/>
      <c r="PF72" s="55"/>
      <c r="PG72" s="55"/>
      <c r="PH72" s="55"/>
      <c r="PI72" s="55"/>
      <c r="PJ72" s="55"/>
      <c r="PK72" s="55"/>
      <c r="PL72" s="55"/>
      <c r="PM72" s="55"/>
      <c r="PN72" s="56"/>
      <c r="PO72" s="56"/>
      <c r="PP72" s="56"/>
      <c r="PQ72" s="56"/>
      <c r="PR72" s="56"/>
      <c r="PS72" s="56"/>
      <c r="PT72" s="56"/>
      <c r="PU72" s="56"/>
      <c r="PV72" s="56"/>
      <c r="PW72" s="56"/>
      <c r="PX72" s="56"/>
      <c r="PY72" s="56"/>
      <c r="PZ72" s="56"/>
      <c r="QA72" s="56"/>
      <c r="QB72" s="56"/>
      <c r="QC72" s="56"/>
      <c r="QD72" s="56"/>
      <c r="QE72" s="56"/>
      <c r="QF72" s="56"/>
      <c r="QG72" s="56"/>
      <c r="QH72" s="56"/>
      <c r="QI72" s="56"/>
      <c r="QJ72" s="56"/>
      <c r="QK72" s="56"/>
      <c r="QL72" s="56"/>
      <c r="QM72" s="56"/>
      <c r="QN72" s="56"/>
      <c r="QO72" s="56"/>
      <c r="QP72" s="56"/>
      <c r="QQ72" s="56"/>
      <c r="QR72" s="56"/>
      <c r="QS72" s="56"/>
      <c r="QT72" s="56"/>
      <c r="QU72" s="56"/>
      <c r="QV72" s="56"/>
      <c r="QW72" s="56"/>
      <c r="QX72" s="56"/>
      <c r="QY72" s="56"/>
      <c r="QZ72" s="56"/>
      <c r="RA72" s="56"/>
      <c r="RB72" s="56"/>
      <c r="RC72" s="56"/>
      <c r="RD72" s="56"/>
      <c r="RE72" s="56"/>
      <c r="RF72" s="56"/>
      <c r="RG72" s="56"/>
      <c r="RH72" s="56"/>
      <c r="RI72" s="56"/>
      <c r="RJ72" s="56"/>
      <c r="RK72" s="56"/>
      <c r="RL72" s="56"/>
      <c r="RM72" s="56"/>
      <c r="RN72" s="56"/>
      <c r="RO72" s="56"/>
      <c r="RP72" s="56"/>
      <c r="RQ72" s="56"/>
      <c r="RR72" s="56"/>
      <c r="RS72" s="56"/>
      <c r="RT72" s="56"/>
      <c r="RU72" s="56"/>
      <c r="RV72" s="56"/>
      <c r="RW72" s="56"/>
      <c r="RX72" s="56"/>
      <c r="RY72" s="56"/>
      <c r="RZ72" s="56"/>
      <c r="SA72" s="56"/>
      <c r="SB72" s="56"/>
      <c r="SC72" s="56"/>
      <c r="SD72" s="56"/>
      <c r="SE72" s="56"/>
      <c r="SF72" s="56"/>
      <c r="SG72" s="56"/>
      <c r="SH72" s="56"/>
      <c r="SI72" s="56"/>
      <c r="SJ72" s="56"/>
      <c r="SK72" s="56"/>
      <c r="SL72" s="56"/>
      <c r="SM72" s="56"/>
      <c r="SN72" s="56"/>
      <c r="SO72" s="56"/>
      <c r="SP72" s="56"/>
      <c r="SQ72" s="56"/>
      <c r="SR72" s="56"/>
      <c r="SS72" s="56"/>
      <c r="ST72" s="56"/>
      <c r="SU72" s="56"/>
      <c r="SV72" s="56"/>
      <c r="SW72" s="56"/>
      <c r="SX72" s="56"/>
      <c r="SY72" s="56"/>
      <c r="SZ72" s="56"/>
      <c r="TA72" s="56"/>
      <c r="TB72" s="56"/>
      <c r="TC72" s="56"/>
      <c r="TD72" s="56"/>
      <c r="TE72" s="56"/>
      <c r="TF72" s="56"/>
      <c r="TG72" s="56"/>
      <c r="TH72" s="56"/>
      <c r="TI72" s="56"/>
      <c r="TJ72" s="56"/>
      <c r="TK72" s="56"/>
      <c r="TL72" s="56"/>
      <c r="TM72" s="56"/>
      <c r="TN72" s="56"/>
      <c r="TO72" s="56"/>
      <c r="TP72" s="56"/>
      <c r="TQ72" s="56"/>
      <c r="TR72" s="56"/>
      <c r="TS72" s="56"/>
      <c r="TT72" s="56"/>
      <c r="TU72" s="56"/>
      <c r="TV72" s="56"/>
      <c r="TW72" s="56"/>
      <c r="TX72" s="56"/>
      <c r="TY72" s="56"/>
      <c r="TZ72" s="56"/>
      <c r="UA72" s="56"/>
      <c r="UB72" s="56"/>
      <c r="UC72" s="56"/>
      <c r="UD72" s="56"/>
      <c r="UE72" s="56"/>
      <c r="UF72" s="56"/>
      <c r="UG72" s="56"/>
      <c r="UH72" s="56"/>
      <c r="UI72" s="56"/>
      <c r="UJ72" s="56"/>
      <c r="UK72" s="56"/>
      <c r="UL72" s="56"/>
      <c r="UM72" s="56"/>
      <c r="UN72" s="56"/>
      <c r="UO72" s="56"/>
      <c r="UP72" s="56"/>
      <c r="UQ72" s="56"/>
      <c r="UR72" s="56"/>
      <c r="US72" s="56"/>
      <c r="UT72" s="56"/>
      <c r="UU72" s="56"/>
    </row>
    <row r="73" spans="1:567" ht="15" customHeight="1" x14ac:dyDescent="0.2">
      <c r="A73" s="89"/>
      <c r="B73" s="48">
        <v>6.3200000000000101</v>
      </c>
      <c r="C73" s="19" t="s">
        <v>71</v>
      </c>
      <c r="D73" s="20"/>
      <c r="E73" s="21"/>
      <c r="F73" s="21"/>
      <c r="G73" s="18" t="s">
        <v>10</v>
      </c>
      <c r="H73" s="18">
        <v>3</v>
      </c>
      <c r="I73" s="73">
        <v>242</v>
      </c>
      <c r="J73" s="69"/>
      <c r="K73" s="17">
        <f t="shared" si="0"/>
        <v>0</v>
      </c>
      <c r="L73" s="8"/>
      <c r="M73" s="52"/>
      <c r="N73" s="8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4"/>
      <c r="EE73" s="54"/>
      <c r="EF73" s="54"/>
      <c r="EG73" s="54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  <c r="IQ73" s="55"/>
      <c r="IR73" s="55"/>
      <c r="IS73" s="55"/>
      <c r="IT73" s="55"/>
      <c r="IU73" s="55"/>
      <c r="IV73" s="55"/>
      <c r="IW73" s="55"/>
      <c r="IX73" s="55"/>
      <c r="IY73" s="55"/>
      <c r="IZ73" s="55"/>
      <c r="JA73" s="55"/>
      <c r="JB73" s="55"/>
      <c r="JC73" s="55"/>
      <c r="JD73" s="55"/>
      <c r="JE73" s="55"/>
      <c r="JF73" s="55"/>
      <c r="JG73" s="55"/>
      <c r="JH73" s="55"/>
      <c r="JI73" s="55"/>
      <c r="JJ73" s="55"/>
      <c r="JK73" s="55"/>
      <c r="JL73" s="55"/>
      <c r="JM73" s="55"/>
      <c r="JN73" s="55"/>
      <c r="JO73" s="55"/>
      <c r="JP73" s="55"/>
      <c r="JQ73" s="55"/>
      <c r="JR73" s="55"/>
      <c r="JS73" s="55"/>
      <c r="JT73" s="55"/>
      <c r="JU73" s="55"/>
      <c r="JV73" s="55"/>
      <c r="JW73" s="55"/>
      <c r="JX73" s="55"/>
      <c r="JY73" s="55"/>
      <c r="JZ73" s="55"/>
      <c r="KA73" s="55"/>
      <c r="KB73" s="55"/>
      <c r="KC73" s="55"/>
      <c r="KD73" s="55"/>
      <c r="KE73" s="55"/>
      <c r="KF73" s="55"/>
      <c r="KG73" s="55"/>
      <c r="KH73" s="55"/>
      <c r="KI73" s="55"/>
      <c r="KJ73" s="55"/>
      <c r="KK73" s="55"/>
      <c r="KL73" s="55"/>
      <c r="KM73" s="55"/>
      <c r="KN73" s="55"/>
      <c r="KO73" s="55"/>
      <c r="KP73" s="55"/>
      <c r="KQ73" s="55"/>
      <c r="KR73" s="55"/>
      <c r="KS73" s="55"/>
      <c r="KT73" s="55"/>
      <c r="KU73" s="55"/>
      <c r="KV73" s="55"/>
      <c r="KW73" s="55"/>
      <c r="KX73" s="55"/>
      <c r="KY73" s="55"/>
      <c r="KZ73" s="55"/>
      <c r="LA73" s="55"/>
      <c r="LB73" s="55"/>
      <c r="LC73" s="55"/>
      <c r="LD73" s="55"/>
      <c r="LE73" s="55"/>
      <c r="LF73" s="55"/>
      <c r="LG73" s="55"/>
      <c r="LH73" s="55"/>
      <c r="LI73" s="55"/>
      <c r="LJ73" s="55"/>
      <c r="LK73" s="55"/>
      <c r="LL73" s="55"/>
      <c r="LM73" s="55"/>
      <c r="LN73" s="55"/>
      <c r="LO73" s="55"/>
      <c r="LP73" s="55"/>
      <c r="LQ73" s="55"/>
      <c r="LR73" s="55"/>
      <c r="LS73" s="55"/>
      <c r="LT73" s="55"/>
      <c r="LU73" s="55"/>
      <c r="LV73" s="55"/>
      <c r="LW73" s="55"/>
      <c r="LX73" s="55"/>
      <c r="LY73" s="55"/>
      <c r="LZ73" s="55"/>
      <c r="MA73" s="55"/>
      <c r="MB73" s="55"/>
      <c r="MC73" s="55"/>
      <c r="MD73" s="55"/>
      <c r="ME73" s="55"/>
      <c r="MF73" s="55"/>
      <c r="MG73" s="55"/>
      <c r="MH73" s="55"/>
      <c r="MI73" s="55"/>
      <c r="MJ73" s="55"/>
      <c r="MK73" s="55"/>
      <c r="ML73" s="55"/>
      <c r="MM73" s="55"/>
      <c r="MN73" s="55"/>
      <c r="MO73" s="55"/>
      <c r="MP73" s="55"/>
      <c r="MQ73" s="55"/>
      <c r="MR73" s="55"/>
      <c r="MS73" s="55"/>
      <c r="MT73" s="55"/>
      <c r="MU73" s="55"/>
      <c r="MV73" s="55"/>
      <c r="MW73" s="55"/>
      <c r="MX73" s="55"/>
      <c r="MY73" s="55"/>
      <c r="MZ73" s="55"/>
      <c r="NA73" s="55"/>
      <c r="NB73" s="55"/>
      <c r="NC73" s="55"/>
      <c r="ND73" s="55"/>
      <c r="NE73" s="55"/>
      <c r="NF73" s="55"/>
      <c r="NG73" s="55"/>
      <c r="NH73" s="55"/>
      <c r="NI73" s="55"/>
      <c r="NJ73" s="55"/>
      <c r="NK73" s="55"/>
      <c r="NL73" s="55"/>
      <c r="NM73" s="55"/>
      <c r="NN73" s="55"/>
      <c r="NO73" s="55"/>
      <c r="NP73" s="55"/>
      <c r="NQ73" s="55"/>
      <c r="NR73" s="55"/>
      <c r="NS73" s="55"/>
      <c r="NT73" s="55"/>
      <c r="NU73" s="55"/>
      <c r="NV73" s="55"/>
      <c r="NW73" s="55"/>
      <c r="NX73" s="55"/>
      <c r="NY73" s="55"/>
      <c r="NZ73" s="55"/>
      <c r="OA73" s="55"/>
      <c r="OB73" s="55"/>
      <c r="OC73" s="55"/>
      <c r="OD73" s="55"/>
      <c r="OE73" s="55"/>
      <c r="OF73" s="55"/>
      <c r="OG73" s="55"/>
      <c r="OH73" s="55"/>
      <c r="OI73" s="55"/>
      <c r="OJ73" s="55"/>
      <c r="OK73" s="55"/>
      <c r="OL73" s="55"/>
      <c r="OM73" s="55"/>
      <c r="ON73" s="55"/>
      <c r="OO73" s="55"/>
      <c r="OP73" s="55"/>
      <c r="OQ73" s="55"/>
      <c r="OR73" s="55"/>
      <c r="OS73" s="55"/>
      <c r="OT73" s="55"/>
      <c r="OU73" s="55"/>
      <c r="OV73" s="55"/>
      <c r="OW73" s="55"/>
      <c r="OX73" s="55"/>
      <c r="OY73" s="55"/>
      <c r="OZ73" s="55"/>
      <c r="PA73" s="55"/>
      <c r="PB73" s="55"/>
      <c r="PC73" s="55"/>
      <c r="PD73" s="55"/>
      <c r="PE73" s="55"/>
      <c r="PF73" s="55"/>
      <c r="PG73" s="55"/>
      <c r="PH73" s="55"/>
      <c r="PI73" s="55"/>
      <c r="PJ73" s="55"/>
      <c r="PK73" s="55"/>
      <c r="PL73" s="55"/>
      <c r="PM73" s="55"/>
      <c r="PN73" s="56"/>
      <c r="PO73" s="56"/>
      <c r="PP73" s="56"/>
      <c r="PQ73" s="56"/>
      <c r="PR73" s="56"/>
      <c r="PS73" s="56"/>
      <c r="PT73" s="56"/>
      <c r="PU73" s="56"/>
      <c r="PV73" s="56"/>
      <c r="PW73" s="56"/>
      <c r="PX73" s="56"/>
      <c r="PY73" s="56"/>
      <c r="PZ73" s="56"/>
      <c r="QA73" s="56"/>
      <c r="QB73" s="56"/>
      <c r="QC73" s="56"/>
      <c r="QD73" s="56"/>
      <c r="QE73" s="56"/>
      <c r="QF73" s="56"/>
      <c r="QG73" s="56"/>
      <c r="QH73" s="56"/>
      <c r="QI73" s="56"/>
      <c r="QJ73" s="56"/>
      <c r="QK73" s="56"/>
      <c r="QL73" s="56"/>
      <c r="QM73" s="56"/>
      <c r="QN73" s="56"/>
      <c r="QO73" s="56"/>
      <c r="QP73" s="56"/>
      <c r="QQ73" s="56"/>
      <c r="QR73" s="56"/>
      <c r="QS73" s="56"/>
      <c r="QT73" s="56"/>
      <c r="QU73" s="56"/>
      <c r="QV73" s="56"/>
      <c r="QW73" s="56"/>
      <c r="QX73" s="56"/>
      <c r="QY73" s="56"/>
      <c r="QZ73" s="56"/>
      <c r="RA73" s="56"/>
      <c r="RB73" s="56"/>
      <c r="RC73" s="56"/>
      <c r="RD73" s="56"/>
      <c r="RE73" s="56"/>
      <c r="RF73" s="56"/>
      <c r="RG73" s="56"/>
      <c r="RH73" s="56"/>
      <c r="RI73" s="56"/>
      <c r="RJ73" s="56"/>
      <c r="RK73" s="56"/>
      <c r="RL73" s="56"/>
      <c r="RM73" s="56"/>
      <c r="RN73" s="56"/>
      <c r="RO73" s="56"/>
      <c r="RP73" s="56"/>
      <c r="RQ73" s="56"/>
      <c r="RR73" s="56"/>
      <c r="RS73" s="56"/>
      <c r="RT73" s="56"/>
      <c r="RU73" s="56"/>
      <c r="RV73" s="56"/>
      <c r="RW73" s="56"/>
      <c r="RX73" s="56"/>
      <c r="RY73" s="56"/>
      <c r="RZ73" s="56"/>
      <c r="SA73" s="56"/>
      <c r="SB73" s="56"/>
      <c r="SC73" s="56"/>
      <c r="SD73" s="56"/>
      <c r="SE73" s="56"/>
      <c r="SF73" s="56"/>
      <c r="SG73" s="56"/>
      <c r="SH73" s="56"/>
      <c r="SI73" s="56"/>
      <c r="SJ73" s="56"/>
      <c r="SK73" s="56"/>
      <c r="SL73" s="56"/>
      <c r="SM73" s="56"/>
      <c r="SN73" s="56"/>
      <c r="SO73" s="56"/>
      <c r="SP73" s="56"/>
      <c r="SQ73" s="56"/>
      <c r="SR73" s="56"/>
      <c r="SS73" s="56"/>
      <c r="ST73" s="56"/>
      <c r="SU73" s="56"/>
      <c r="SV73" s="56"/>
      <c r="SW73" s="56"/>
      <c r="SX73" s="56"/>
      <c r="SY73" s="56"/>
      <c r="SZ73" s="56"/>
      <c r="TA73" s="56"/>
      <c r="TB73" s="56"/>
      <c r="TC73" s="56"/>
      <c r="TD73" s="56"/>
      <c r="TE73" s="56"/>
      <c r="TF73" s="56"/>
      <c r="TG73" s="56"/>
      <c r="TH73" s="56"/>
      <c r="TI73" s="56"/>
      <c r="TJ73" s="56"/>
      <c r="TK73" s="56"/>
      <c r="TL73" s="56"/>
      <c r="TM73" s="56"/>
      <c r="TN73" s="56"/>
      <c r="TO73" s="56"/>
      <c r="TP73" s="56"/>
      <c r="TQ73" s="56"/>
      <c r="TR73" s="56"/>
      <c r="TS73" s="56"/>
      <c r="TT73" s="56"/>
      <c r="TU73" s="56"/>
      <c r="TV73" s="56"/>
      <c r="TW73" s="56"/>
      <c r="TX73" s="56"/>
      <c r="TY73" s="56"/>
      <c r="TZ73" s="56"/>
      <c r="UA73" s="56"/>
      <c r="UB73" s="56"/>
      <c r="UC73" s="56"/>
      <c r="UD73" s="56"/>
      <c r="UE73" s="56"/>
      <c r="UF73" s="56"/>
      <c r="UG73" s="56"/>
      <c r="UH73" s="56"/>
      <c r="UI73" s="56"/>
      <c r="UJ73" s="56"/>
      <c r="UK73" s="56"/>
      <c r="UL73" s="56"/>
      <c r="UM73" s="56"/>
      <c r="UN73" s="56"/>
      <c r="UO73" s="56"/>
      <c r="UP73" s="56"/>
      <c r="UQ73" s="56"/>
      <c r="UR73" s="56"/>
      <c r="US73" s="56"/>
      <c r="UT73" s="56"/>
      <c r="UU73" s="56"/>
    </row>
    <row r="74" spans="1:567" ht="15" customHeight="1" x14ac:dyDescent="0.2">
      <c r="A74" s="95"/>
      <c r="B74" s="48">
        <v>6.3300000000000098</v>
      </c>
      <c r="C74" s="19" t="s">
        <v>72</v>
      </c>
      <c r="D74" s="20"/>
      <c r="E74" s="21"/>
      <c r="F74" s="21"/>
      <c r="G74" s="18" t="s">
        <v>10</v>
      </c>
      <c r="H74" s="18">
        <v>3</v>
      </c>
      <c r="I74" s="73">
        <v>308</v>
      </c>
      <c r="J74" s="69"/>
      <c r="K74" s="17">
        <f t="shared" si="0"/>
        <v>0</v>
      </c>
      <c r="L74" s="8"/>
      <c r="M74" s="52"/>
      <c r="N74" s="8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4"/>
      <c r="EE74" s="54"/>
      <c r="EF74" s="54"/>
      <c r="EG74" s="54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  <c r="IQ74" s="55"/>
      <c r="IR74" s="55"/>
      <c r="IS74" s="55"/>
      <c r="IT74" s="55"/>
      <c r="IU74" s="55"/>
      <c r="IV74" s="55"/>
      <c r="IW74" s="55"/>
      <c r="IX74" s="55"/>
      <c r="IY74" s="55"/>
      <c r="IZ74" s="55"/>
      <c r="JA74" s="55"/>
      <c r="JB74" s="55"/>
      <c r="JC74" s="55"/>
      <c r="JD74" s="55"/>
      <c r="JE74" s="55"/>
      <c r="JF74" s="55"/>
      <c r="JG74" s="55"/>
      <c r="JH74" s="55"/>
      <c r="JI74" s="55"/>
      <c r="JJ74" s="55"/>
      <c r="JK74" s="55"/>
      <c r="JL74" s="55"/>
      <c r="JM74" s="55"/>
      <c r="JN74" s="55"/>
      <c r="JO74" s="55"/>
      <c r="JP74" s="55"/>
      <c r="JQ74" s="55"/>
      <c r="JR74" s="55"/>
      <c r="JS74" s="55"/>
      <c r="JT74" s="55"/>
      <c r="JU74" s="55"/>
      <c r="JV74" s="55"/>
      <c r="JW74" s="55"/>
      <c r="JX74" s="55"/>
      <c r="JY74" s="55"/>
      <c r="JZ74" s="55"/>
      <c r="KA74" s="55"/>
      <c r="KB74" s="55"/>
      <c r="KC74" s="55"/>
      <c r="KD74" s="55"/>
      <c r="KE74" s="55"/>
      <c r="KF74" s="55"/>
      <c r="KG74" s="55"/>
      <c r="KH74" s="55"/>
      <c r="KI74" s="55"/>
      <c r="KJ74" s="55"/>
      <c r="KK74" s="55"/>
      <c r="KL74" s="55"/>
      <c r="KM74" s="55"/>
      <c r="KN74" s="55"/>
      <c r="KO74" s="55"/>
      <c r="KP74" s="55"/>
      <c r="KQ74" s="55"/>
      <c r="KR74" s="55"/>
      <c r="KS74" s="55"/>
      <c r="KT74" s="55"/>
      <c r="KU74" s="55"/>
      <c r="KV74" s="55"/>
      <c r="KW74" s="55"/>
      <c r="KX74" s="55"/>
      <c r="KY74" s="55"/>
      <c r="KZ74" s="55"/>
      <c r="LA74" s="55"/>
      <c r="LB74" s="55"/>
      <c r="LC74" s="55"/>
      <c r="LD74" s="55"/>
      <c r="LE74" s="55"/>
      <c r="LF74" s="55"/>
      <c r="LG74" s="55"/>
      <c r="LH74" s="55"/>
      <c r="LI74" s="55"/>
      <c r="LJ74" s="55"/>
      <c r="LK74" s="55"/>
      <c r="LL74" s="55"/>
      <c r="LM74" s="55"/>
      <c r="LN74" s="55"/>
      <c r="LO74" s="55"/>
      <c r="LP74" s="55"/>
      <c r="LQ74" s="55"/>
      <c r="LR74" s="55"/>
      <c r="LS74" s="55"/>
      <c r="LT74" s="55"/>
      <c r="LU74" s="55"/>
      <c r="LV74" s="55"/>
      <c r="LW74" s="55"/>
      <c r="LX74" s="55"/>
      <c r="LY74" s="55"/>
      <c r="LZ74" s="55"/>
      <c r="MA74" s="55"/>
      <c r="MB74" s="55"/>
      <c r="MC74" s="55"/>
      <c r="MD74" s="55"/>
      <c r="ME74" s="55"/>
      <c r="MF74" s="55"/>
      <c r="MG74" s="55"/>
      <c r="MH74" s="55"/>
      <c r="MI74" s="55"/>
      <c r="MJ74" s="55"/>
      <c r="MK74" s="55"/>
      <c r="ML74" s="55"/>
      <c r="MM74" s="55"/>
      <c r="MN74" s="55"/>
      <c r="MO74" s="55"/>
      <c r="MP74" s="55"/>
      <c r="MQ74" s="55"/>
      <c r="MR74" s="55"/>
      <c r="MS74" s="55"/>
      <c r="MT74" s="55"/>
      <c r="MU74" s="55"/>
      <c r="MV74" s="55"/>
      <c r="MW74" s="55"/>
      <c r="MX74" s="55"/>
      <c r="MY74" s="55"/>
      <c r="MZ74" s="55"/>
      <c r="NA74" s="55"/>
      <c r="NB74" s="55"/>
      <c r="NC74" s="55"/>
      <c r="ND74" s="55"/>
      <c r="NE74" s="55"/>
      <c r="NF74" s="55"/>
      <c r="NG74" s="55"/>
      <c r="NH74" s="55"/>
      <c r="NI74" s="55"/>
      <c r="NJ74" s="55"/>
      <c r="NK74" s="55"/>
      <c r="NL74" s="55"/>
      <c r="NM74" s="55"/>
      <c r="NN74" s="55"/>
      <c r="NO74" s="55"/>
      <c r="NP74" s="55"/>
      <c r="NQ74" s="55"/>
      <c r="NR74" s="55"/>
      <c r="NS74" s="55"/>
      <c r="NT74" s="55"/>
      <c r="NU74" s="55"/>
      <c r="NV74" s="55"/>
      <c r="NW74" s="55"/>
      <c r="NX74" s="55"/>
      <c r="NY74" s="55"/>
      <c r="NZ74" s="55"/>
      <c r="OA74" s="55"/>
      <c r="OB74" s="55"/>
      <c r="OC74" s="55"/>
      <c r="OD74" s="55"/>
      <c r="OE74" s="55"/>
      <c r="OF74" s="55"/>
      <c r="OG74" s="55"/>
      <c r="OH74" s="55"/>
      <c r="OI74" s="55"/>
      <c r="OJ74" s="55"/>
      <c r="OK74" s="55"/>
      <c r="OL74" s="55"/>
      <c r="OM74" s="55"/>
      <c r="ON74" s="55"/>
      <c r="OO74" s="55"/>
      <c r="OP74" s="55"/>
      <c r="OQ74" s="55"/>
      <c r="OR74" s="55"/>
      <c r="OS74" s="55"/>
      <c r="OT74" s="55"/>
      <c r="OU74" s="55"/>
      <c r="OV74" s="55"/>
      <c r="OW74" s="55"/>
      <c r="OX74" s="55"/>
      <c r="OY74" s="55"/>
      <c r="OZ74" s="55"/>
      <c r="PA74" s="55"/>
      <c r="PB74" s="55"/>
      <c r="PC74" s="55"/>
      <c r="PD74" s="55"/>
      <c r="PE74" s="55"/>
      <c r="PF74" s="55"/>
      <c r="PG74" s="55"/>
      <c r="PH74" s="55"/>
      <c r="PI74" s="55"/>
      <c r="PJ74" s="55"/>
      <c r="PK74" s="55"/>
      <c r="PL74" s="55"/>
      <c r="PM74" s="55"/>
      <c r="PN74" s="56"/>
      <c r="PO74" s="56"/>
      <c r="PP74" s="56"/>
      <c r="PQ74" s="56"/>
      <c r="PR74" s="56"/>
      <c r="PS74" s="56"/>
      <c r="PT74" s="56"/>
      <c r="PU74" s="56"/>
      <c r="PV74" s="56"/>
      <c r="PW74" s="56"/>
      <c r="PX74" s="56"/>
      <c r="PY74" s="56"/>
      <c r="PZ74" s="56"/>
      <c r="QA74" s="56"/>
      <c r="QB74" s="56"/>
      <c r="QC74" s="56"/>
      <c r="QD74" s="56"/>
      <c r="QE74" s="56"/>
      <c r="QF74" s="56"/>
      <c r="QG74" s="56"/>
      <c r="QH74" s="56"/>
      <c r="QI74" s="56"/>
      <c r="QJ74" s="56"/>
      <c r="QK74" s="56"/>
      <c r="QL74" s="56"/>
      <c r="QM74" s="56"/>
      <c r="QN74" s="56"/>
      <c r="QO74" s="56"/>
      <c r="QP74" s="56"/>
      <c r="QQ74" s="56"/>
      <c r="QR74" s="56"/>
      <c r="QS74" s="56"/>
      <c r="QT74" s="56"/>
      <c r="QU74" s="56"/>
      <c r="QV74" s="56"/>
      <c r="QW74" s="56"/>
      <c r="QX74" s="56"/>
      <c r="QY74" s="56"/>
      <c r="QZ74" s="56"/>
      <c r="RA74" s="56"/>
      <c r="RB74" s="56"/>
      <c r="RC74" s="56"/>
      <c r="RD74" s="56"/>
      <c r="RE74" s="56"/>
      <c r="RF74" s="56"/>
      <c r="RG74" s="56"/>
      <c r="RH74" s="56"/>
      <c r="RI74" s="56"/>
      <c r="RJ74" s="56"/>
      <c r="RK74" s="56"/>
      <c r="RL74" s="56"/>
      <c r="RM74" s="56"/>
      <c r="RN74" s="56"/>
      <c r="RO74" s="56"/>
      <c r="RP74" s="56"/>
      <c r="RQ74" s="56"/>
      <c r="RR74" s="56"/>
      <c r="RS74" s="56"/>
      <c r="RT74" s="56"/>
      <c r="RU74" s="56"/>
      <c r="RV74" s="56"/>
      <c r="RW74" s="56"/>
      <c r="RX74" s="56"/>
      <c r="RY74" s="56"/>
      <c r="RZ74" s="56"/>
      <c r="SA74" s="56"/>
      <c r="SB74" s="56"/>
      <c r="SC74" s="56"/>
      <c r="SD74" s="56"/>
      <c r="SE74" s="56"/>
      <c r="SF74" s="56"/>
      <c r="SG74" s="56"/>
      <c r="SH74" s="56"/>
      <c r="SI74" s="56"/>
      <c r="SJ74" s="56"/>
      <c r="SK74" s="56"/>
      <c r="SL74" s="56"/>
      <c r="SM74" s="56"/>
      <c r="SN74" s="56"/>
      <c r="SO74" s="56"/>
      <c r="SP74" s="56"/>
      <c r="SQ74" s="56"/>
      <c r="SR74" s="56"/>
      <c r="SS74" s="56"/>
      <c r="ST74" s="56"/>
      <c r="SU74" s="56"/>
      <c r="SV74" s="56"/>
      <c r="SW74" s="56"/>
      <c r="SX74" s="56"/>
      <c r="SY74" s="56"/>
      <c r="SZ74" s="56"/>
      <c r="TA74" s="56"/>
      <c r="TB74" s="56"/>
      <c r="TC74" s="56"/>
      <c r="TD74" s="56"/>
      <c r="TE74" s="56"/>
      <c r="TF74" s="56"/>
      <c r="TG74" s="56"/>
      <c r="TH74" s="56"/>
      <c r="TI74" s="56"/>
      <c r="TJ74" s="56"/>
      <c r="TK74" s="56"/>
      <c r="TL74" s="56"/>
      <c r="TM74" s="56"/>
      <c r="TN74" s="56"/>
      <c r="TO74" s="56"/>
      <c r="TP74" s="56"/>
      <c r="TQ74" s="56"/>
      <c r="TR74" s="56"/>
      <c r="TS74" s="56"/>
      <c r="TT74" s="56"/>
      <c r="TU74" s="56"/>
      <c r="TV74" s="56"/>
      <c r="TW74" s="56"/>
      <c r="TX74" s="56"/>
      <c r="TY74" s="56"/>
      <c r="TZ74" s="56"/>
      <c r="UA74" s="56"/>
      <c r="UB74" s="56"/>
      <c r="UC74" s="56"/>
      <c r="UD74" s="56"/>
      <c r="UE74" s="56"/>
      <c r="UF74" s="56"/>
      <c r="UG74" s="56"/>
      <c r="UH74" s="56"/>
      <c r="UI74" s="56"/>
      <c r="UJ74" s="56"/>
      <c r="UK74" s="56"/>
      <c r="UL74" s="56"/>
      <c r="UM74" s="56"/>
      <c r="UN74" s="56"/>
      <c r="UO74" s="56"/>
      <c r="UP74" s="56"/>
      <c r="UQ74" s="56"/>
      <c r="UR74" s="56"/>
      <c r="US74" s="56"/>
      <c r="UT74" s="56"/>
      <c r="UU74" s="56"/>
    </row>
    <row r="75" spans="1:567" ht="15" customHeight="1" x14ac:dyDescent="0.2">
      <c r="A75" s="75"/>
      <c r="B75" s="48">
        <v>6.3400000000000096</v>
      </c>
      <c r="C75" s="19" t="s">
        <v>201</v>
      </c>
      <c r="D75" s="20"/>
      <c r="E75" s="21"/>
      <c r="F75" s="21"/>
      <c r="G75" s="18" t="s">
        <v>10</v>
      </c>
      <c r="H75" s="18">
        <v>3</v>
      </c>
      <c r="I75" s="73">
        <v>175</v>
      </c>
      <c r="J75" s="69"/>
      <c r="K75" s="17">
        <f t="shared" si="0"/>
        <v>0</v>
      </c>
      <c r="L75" s="8"/>
      <c r="M75" s="52"/>
      <c r="N75" s="8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4"/>
      <c r="EE75" s="54"/>
      <c r="EF75" s="54"/>
      <c r="EG75" s="54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  <c r="IQ75" s="55"/>
      <c r="IR75" s="55"/>
      <c r="IS75" s="55"/>
      <c r="IT75" s="55"/>
      <c r="IU75" s="55"/>
      <c r="IV75" s="55"/>
      <c r="IW75" s="55"/>
      <c r="IX75" s="55"/>
      <c r="IY75" s="55"/>
      <c r="IZ75" s="55"/>
      <c r="JA75" s="55"/>
      <c r="JB75" s="55"/>
      <c r="JC75" s="55"/>
      <c r="JD75" s="55"/>
      <c r="JE75" s="55"/>
      <c r="JF75" s="55"/>
      <c r="JG75" s="55"/>
      <c r="JH75" s="55"/>
      <c r="JI75" s="55"/>
      <c r="JJ75" s="55"/>
      <c r="JK75" s="55"/>
      <c r="JL75" s="55"/>
      <c r="JM75" s="55"/>
      <c r="JN75" s="55"/>
      <c r="JO75" s="55"/>
      <c r="JP75" s="55"/>
      <c r="JQ75" s="55"/>
      <c r="JR75" s="55"/>
      <c r="JS75" s="55"/>
      <c r="JT75" s="55"/>
      <c r="JU75" s="55"/>
      <c r="JV75" s="55"/>
      <c r="JW75" s="55"/>
      <c r="JX75" s="55"/>
      <c r="JY75" s="55"/>
      <c r="JZ75" s="55"/>
      <c r="KA75" s="55"/>
      <c r="KB75" s="55"/>
      <c r="KC75" s="55"/>
      <c r="KD75" s="55"/>
      <c r="KE75" s="55"/>
      <c r="KF75" s="55"/>
      <c r="KG75" s="55"/>
      <c r="KH75" s="55"/>
      <c r="KI75" s="55"/>
      <c r="KJ75" s="55"/>
      <c r="KK75" s="55"/>
      <c r="KL75" s="55"/>
      <c r="KM75" s="55"/>
      <c r="KN75" s="55"/>
      <c r="KO75" s="55"/>
      <c r="KP75" s="55"/>
      <c r="KQ75" s="55"/>
      <c r="KR75" s="55"/>
      <c r="KS75" s="55"/>
      <c r="KT75" s="55"/>
      <c r="KU75" s="55"/>
      <c r="KV75" s="55"/>
      <c r="KW75" s="55"/>
      <c r="KX75" s="55"/>
      <c r="KY75" s="55"/>
      <c r="KZ75" s="55"/>
      <c r="LA75" s="55"/>
      <c r="LB75" s="55"/>
      <c r="LC75" s="55"/>
      <c r="LD75" s="55"/>
      <c r="LE75" s="55"/>
      <c r="LF75" s="55"/>
      <c r="LG75" s="55"/>
      <c r="LH75" s="55"/>
      <c r="LI75" s="55"/>
      <c r="LJ75" s="55"/>
      <c r="LK75" s="55"/>
      <c r="LL75" s="55"/>
      <c r="LM75" s="55"/>
      <c r="LN75" s="55"/>
      <c r="LO75" s="55"/>
      <c r="LP75" s="55"/>
      <c r="LQ75" s="55"/>
      <c r="LR75" s="55"/>
      <c r="LS75" s="55"/>
      <c r="LT75" s="55"/>
      <c r="LU75" s="55"/>
      <c r="LV75" s="55"/>
      <c r="LW75" s="55"/>
      <c r="LX75" s="55"/>
      <c r="LY75" s="55"/>
      <c r="LZ75" s="55"/>
      <c r="MA75" s="55"/>
      <c r="MB75" s="55"/>
      <c r="MC75" s="55"/>
      <c r="MD75" s="55"/>
      <c r="ME75" s="55"/>
      <c r="MF75" s="55"/>
      <c r="MG75" s="55"/>
      <c r="MH75" s="55"/>
      <c r="MI75" s="55"/>
      <c r="MJ75" s="55"/>
      <c r="MK75" s="55"/>
      <c r="ML75" s="55"/>
      <c r="MM75" s="55"/>
      <c r="MN75" s="55"/>
      <c r="MO75" s="55"/>
      <c r="MP75" s="55"/>
      <c r="MQ75" s="55"/>
      <c r="MR75" s="55"/>
      <c r="MS75" s="55"/>
      <c r="MT75" s="55"/>
      <c r="MU75" s="55"/>
      <c r="MV75" s="55"/>
      <c r="MW75" s="55"/>
      <c r="MX75" s="55"/>
      <c r="MY75" s="55"/>
      <c r="MZ75" s="55"/>
      <c r="NA75" s="55"/>
      <c r="NB75" s="55"/>
      <c r="NC75" s="55"/>
      <c r="ND75" s="55"/>
      <c r="NE75" s="55"/>
      <c r="NF75" s="55"/>
      <c r="NG75" s="55"/>
      <c r="NH75" s="55"/>
      <c r="NI75" s="55"/>
      <c r="NJ75" s="55"/>
      <c r="NK75" s="55"/>
      <c r="NL75" s="55"/>
      <c r="NM75" s="55"/>
      <c r="NN75" s="55"/>
      <c r="NO75" s="55"/>
      <c r="NP75" s="55"/>
      <c r="NQ75" s="55"/>
      <c r="NR75" s="55"/>
      <c r="NS75" s="55"/>
      <c r="NT75" s="55"/>
      <c r="NU75" s="55"/>
      <c r="NV75" s="55"/>
      <c r="NW75" s="55"/>
      <c r="NX75" s="55"/>
      <c r="NY75" s="55"/>
      <c r="NZ75" s="55"/>
      <c r="OA75" s="55"/>
      <c r="OB75" s="55"/>
      <c r="OC75" s="55"/>
      <c r="OD75" s="55"/>
      <c r="OE75" s="55"/>
      <c r="OF75" s="55"/>
      <c r="OG75" s="55"/>
      <c r="OH75" s="55"/>
      <c r="OI75" s="55"/>
      <c r="OJ75" s="55"/>
      <c r="OK75" s="55"/>
      <c r="OL75" s="55"/>
      <c r="OM75" s="55"/>
      <c r="ON75" s="55"/>
      <c r="OO75" s="55"/>
      <c r="OP75" s="55"/>
      <c r="OQ75" s="55"/>
      <c r="OR75" s="55"/>
      <c r="OS75" s="55"/>
      <c r="OT75" s="55"/>
      <c r="OU75" s="55"/>
      <c r="OV75" s="55"/>
      <c r="OW75" s="55"/>
      <c r="OX75" s="55"/>
      <c r="OY75" s="55"/>
      <c r="OZ75" s="55"/>
      <c r="PA75" s="55"/>
      <c r="PB75" s="55"/>
      <c r="PC75" s="55"/>
      <c r="PD75" s="55"/>
      <c r="PE75" s="55"/>
      <c r="PF75" s="55"/>
      <c r="PG75" s="55"/>
      <c r="PH75" s="55"/>
      <c r="PI75" s="55"/>
      <c r="PJ75" s="55"/>
      <c r="PK75" s="55"/>
      <c r="PL75" s="55"/>
      <c r="PM75" s="55"/>
      <c r="PN75" s="56"/>
      <c r="PO75" s="56"/>
      <c r="PP75" s="56"/>
      <c r="PQ75" s="56"/>
      <c r="PR75" s="56"/>
      <c r="PS75" s="56"/>
      <c r="PT75" s="56"/>
      <c r="PU75" s="56"/>
      <c r="PV75" s="56"/>
      <c r="PW75" s="56"/>
      <c r="PX75" s="56"/>
      <c r="PY75" s="56"/>
      <c r="PZ75" s="56"/>
      <c r="QA75" s="56"/>
      <c r="QB75" s="56"/>
      <c r="QC75" s="56"/>
      <c r="QD75" s="56"/>
      <c r="QE75" s="56"/>
      <c r="QF75" s="56"/>
      <c r="QG75" s="56"/>
      <c r="QH75" s="56"/>
      <c r="QI75" s="56"/>
      <c r="QJ75" s="56"/>
      <c r="QK75" s="56"/>
      <c r="QL75" s="56"/>
      <c r="QM75" s="56"/>
      <c r="QN75" s="56"/>
      <c r="QO75" s="56"/>
      <c r="QP75" s="56"/>
      <c r="QQ75" s="56"/>
      <c r="QR75" s="56"/>
      <c r="QS75" s="56"/>
      <c r="QT75" s="56"/>
      <c r="QU75" s="56"/>
      <c r="QV75" s="56"/>
      <c r="QW75" s="56"/>
      <c r="QX75" s="56"/>
      <c r="QY75" s="56"/>
      <c r="QZ75" s="56"/>
      <c r="RA75" s="56"/>
      <c r="RB75" s="56"/>
      <c r="RC75" s="56"/>
      <c r="RD75" s="56"/>
      <c r="RE75" s="56"/>
      <c r="RF75" s="56"/>
      <c r="RG75" s="56"/>
      <c r="RH75" s="56"/>
      <c r="RI75" s="56"/>
      <c r="RJ75" s="56"/>
      <c r="RK75" s="56"/>
      <c r="RL75" s="56"/>
      <c r="RM75" s="56"/>
      <c r="RN75" s="56"/>
      <c r="RO75" s="56"/>
      <c r="RP75" s="56"/>
      <c r="RQ75" s="56"/>
      <c r="RR75" s="56"/>
      <c r="RS75" s="56"/>
      <c r="RT75" s="56"/>
      <c r="RU75" s="56"/>
      <c r="RV75" s="56"/>
      <c r="RW75" s="56"/>
      <c r="RX75" s="56"/>
      <c r="RY75" s="56"/>
      <c r="RZ75" s="56"/>
      <c r="SA75" s="56"/>
      <c r="SB75" s="56"/>
      <c r="SC75" s="56"/>
      <c r="SD75" s="56"/>
      <c r="SE75" s="56"/>
      <c r="SF75" s="56"/>
      <c r="SG75" s="56"/>
      <c r="SH75" s="56"/>
      <c r="SI75" s="56"/>
      <c r="SJ75" s="56"/>
      <c r="SK75" s="56"/>
      <c r="SL75" s="56"/>
      <c r="SM75" s="56"/>
      <c r="SN75" s="56"/>
      <c r="SO75" s="56"/>
      <c r="SP75" s="56"/>
      <c r="SQ75" s="56"/>
      <c r="SR75" s="56"/>
      <c r="SS75" s="56"/>
      <c r="ST75" s="56"/>
      <c r="SU75" s="56"/>
      <c r="SV75" s="56"/>
      <c r="SW75" s="56"/>
      <c r="SX75" s="56"/>
      <c r="SY75" s="56"/>
      <c r="SZ75" s="56"/>
      <c r="TA75" s="56"/>
      <c r="TB75" s="56"/>
      <c r="TC75" s="56"/>
      <c r="TD75" s="56"/>
      <c r="TE75" s="56"/>
      <c r="TF75" s="56"/>
      <c r="TG75" s="56"/>
      <c r="TH75" s="56"/>
      <c r="TI75" s="56"/>
      <c r="TJ75" s="56"/>
      <c r="TK75" s="56"/>
      <c r="TL75" s="56"/>
      <c r="TM75" s="56"/>
      <c r="TN75" s="56"/>
      <c r="TO75" s="56"/>
      <c r="TP75" s="56"/>
      <c r="TQ75" s="56"/>
      <c r="TR75" s="56"/>
      <c r="TS75" s="56"/>
      <c r="TT75" s="56"/>
      <c r="TU75" s="56"/>
      <c r="TV75" s="56"/>
      <c r="TW75" s="56"/>
      <c r="TX75" s="56"/>
      <c r="TY75" s="56"/>
      <c r="TZ75" s="56"/>
      <c r="UA75" s="56"/>
      <c r="UB75" s="56"/>
      <c r="UC75" s="56"/>
      <c r="UD75" s="56"/>
      <c r="UE75" s="56"/>
      <c r="UF75" s="56"/>
      <c r="UG75" s="56"/>
      <c r="UH75" s="56"/>
      <c r="UI75" s="56"/>
      <c r="UJ75" s="56"/>
      <c r="UK75" s="56"/>
      <c r="UL75" s="56"/>
      <c r="UM75" s="56"/>
      <c r="UN75" s="56"/>
      <c r="UO75" s="56"/>
      <c r="UP75" s="56"/>
      <c r="UQ75" s="56"/>
      <c r="UR75" s="56"/>
      <c r="US75" s="56"/>
      <c r="UT75" s="56"/>
      <c r="UU75" s="56"/>
    </row>
    <row r="76" spans="1:567" ht="15" customHeight="1" x14ac:dyDescent="0.2">
      <c r="A76" s="75" t="s">
        <v>204</v>
      </c>
      <c r="B76" s="48">
        <v>6.3500000000000103</v>
      </c>
      <c r="C76" s="19" t="s">
        <v>202</v>
      </c>
      <c r="D76" s="20"/>
      <c r="E76" s="21"/>
      <c r="F76" s="21"/>
      <c r="G76" s="18" t="s">
        <v>10</v>
      </c>
      <c r="H76" s="18">
        <v>3</v>
      </c>
      <c r="I76" s="73">
        <v>125</v>
      </c>
      <c r="J76" s="69"/>
      <c r="K76" s="17">
        <f t="shared" si="0"/>
        <v>0</v>
      </c>
      <c r="L76" s="8"/>
      <c r="M76" s="52"/>
      <c r="N76" s="8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4"/>
      <c r="EE76" s="54"/>
      <c r="EF76" s="54"/>
      <c r="EG76" s="54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5"/>
      <c r="IV76" s="55"/>
      <c r="IW76" s="55"/>
      <c r="IX76" s="55"/>
      <c r="IY76" s="55"/>
      <c r="IZ76" s="55"/>
      <c r="JA76" s="55"/>
      <c r="JB76" s="55"/>
      <c r="JC76" s="55"/>
      <c r="JD76" s="55"/>
      <c r="JE76" s="55"/>
      <c r="JF76" s="55"/>
      <c r="JG76" s="55"/>
      <c r="JH76" s="55"/>
      <c r="JI76" s="55"/>
      <c r="JJ76" s="55"/>
      <c r="JK76" s="55"/>
      <c r="JL76" s="55"/>
      <c r="JM76" s="55"/>
      <c r="JN76" s="55"/>
      <c r="JO76" s="55"/>
      <c r="JP76" s="55"/>
      <c r="JQ76" s="55"/>
      <c r="JR76" s="55"/>
      <c r="JS76" s="55"/>
      <c r="JT76" s="55"/>
      <c r="JU76" s="55"/>
      <c r="JV76" s="55"/>
      <c r="JW76" s="55"/>
      <c r="JX76" s="55"/>
      <c r="JY76" s="55"/>
      <c r="JZ76" s="55"/>
      <c r="KA76" s="55"/>
      <c r="KB76" s="55"/>
      <c r="KC76" s="55"/>
      <c r="KD76" s="55"/>
      <c r="KE76" s="55"/>
      <c r="KF76" s="55"/>
      <c r="KG76" s="55"/>
      <c r="KH76" s="55"/>
      <c r="KI76" s="55"/>
      <c r="KJ76" s="55"/>
      <c r="KK76" s="55"/>
      <c r="KL76" s="55"/>
      <c r="KM76" s="55"/>
      <c r="KN76" s="55"/>
      <c r="KO76" s="55"/>
      <c r="KP76" s="55"/>
      <c r="KQ76" s="55"/>
      <c r="KR76" s="55"/>
      <c r="KS76" s="55"/>
      <c r="KT76" s="55"/>
      <c r="KU76" s="55"/>
      <c r="KV76" s="55"/>
      <c r="KW76" s="55"/>
      <c r="KX76" s="55"/>
      <c r="KY76" s="55"/>
      <c r="KZ76" s="55"/>
      <c r="LA76" s="55"/>
      <c r="LB76" s="55"/>
      <c r="LC76" s="55"/>
      <c r="LD76" s="55"/>
      <c r="LE76" s="55"/>
      <c r="LF76" s="55"/>
      <c r="LG76" s="55"/>
      <c r="LH76" s="55"/>
      <c r="LI76" s="55"/>
      <c r="LJ76" s="55"/>
      <c r="LK76" s="55"/>
      <c r="LL76" s="55"/>
      <c r="LM76" s="55"/>
      <c r="LN76" s="55"/>
      <c r="LO76" s="55"/>
      <c r="LP76" s="55"/>
      <c r="LQ76" s="55"/>
      <c r="LR76" s="55"/>
      <c r="LS76" s="55"/>
      <c r="LT76" s="55"/>
      <c r="LU76" s="55"/>
      <c r="LV76" s="55"/>
      <c r="LW76" s="55"/>
      <c r="LX76" s="55"/>
      <c r="LY76" s="55"/>
      <c r="LZ76" s="55"/>
      <c r="MA76" s="55"/>
      <c r="MB76" s="55"/>
      <c r="MC76" s="55"/>
      <c r="MD76" s="55"/>
      <c r="ME76" s="55"/>
      <c r="MF76" s="55"/>
      <c r="MG76" s="55"/>
      <c r="MH76" s="55"/>
      <c r="MI76" s="55"/>
      <c r="MJ76" s="55"/>
      <c r="MK76" s="55"/>
      <c r="ML76" s="55"/>
      <c r="MM76" s="55"/>
      <c r="MN76" s="55"/>
      <c r="MO76" s="55"/>
      <c r="MP76" s="55"/>
      <c r="MQ76" s="55"/>
      <c r="MR76" s="55"/>
      <c r="MS76" s="55"/>
      <c r="MT76" s="55"/>
      <c r="MU76" s="55"/>
      <c r="MV76" s="55"/>
      <c r="MW76" s="55"/>
      <c r="MX76" s="55"/>
      <c r="MY76" s="55"/>
      <c r="MZ76" s="55"/>
      <c r="NA76" s="55"/>
      <c r="NB76" s="55"/>
      <c r="NC76" s="55"/>
      <c r="ND76" s="55"/>
      <c r="NE76" s="55"/>
      <c r="NF76" s="55"/>
      <c r="NG76" s="55"/>
      <c r="NH76" s="55"/>
      <c r="NI76" s="55"/>
      <c r="NJ76" s="55"/>
      <c r="NK76" s="55"/>
      <c r="NL76" s="55"/>
      <c r="NM76" s="55"/>
      <c r="NN76" s="55"/>
      <c r="NO76" s="55"/>
      <c r="NP76" s="55"/>
      <c r="NQ76" s="55"/>
      <c r="NR76" s="55"/>
      <c r="NS76" s="55"/>
      <c r="NT76" s="55"/>
      <c r="NU76" s="55"/>
      <c r="NV76" s="55"/>
      <c r="NW76" s="55"/>
      <c r="NX76" s="55"/>
      <c r="NY76" s="55"/>
      <c r="NZ76" s="55"/>
      <c r="OA76" s="55"/>
      <c r="OB76" s="55"/>
      <c r="OC76" s="55"/>
      <c r="OD76" s="55"/>
      <c r="OE76" s="55"/>
      <c r="OF76" s="55"/>
      <c r="OG76" s="55"/>
      <c r="OH76" s="55"/>
      <c r="OI76" s="55"/>
      <c r="OJ76" s="55"/>
      <c r="OK76" s="55"/>
      <c r="OL76" s="55"/>
      <c r="OM76" s="55"/>
      <c r="ON76" s="55"/>
      <c r="OO76" s="55"/>
      <c r="OP76" s="55"/>
      <c r="OQ76" s="55"/>
      <c r="OR76" s="55"/>
      <c r="OS76" s="55"/>
      <c r="OT76" s="55"/>
      <c r="OU76" s="55"/>
      <c r="OV76" s="55"/>
      <c r="OW76" s="55"/>
      <c r="OX76" s="55"/>
      <c r="OY76" s="55"/>
      <c r="OZ76" s="55"/>
      <c r="PA76" s="55"/>
      <c r="PB76" s="55"/>
      <c r="PC76" s="55"/>
      <c r="PD76" s="55"/>
      <c r="PE76" s="55"/>
      <c r="PF76" s="55"/>
      <c r="PG76" s="55"/>
      <c r="PH76" s="55"/>
      <c r="PI76" s="55"/>
      <c r="PJ76" s="55"/>
      <c r="PK76" s="55"/>
      <c r="PL76" s="55"/>
      <c r="PM76" s="55"/>
      <c r="PN76" s="56"/>
      <c r="PO76" s="56"/>
      <c r="PP76" s="56"/>
      <c r="PQ76" s="56"/>
      <c r="PR76" s="56"/>
      <c r="PS76" s="56"/>
      <c r="PT76" s="56"/>
      <c r="PU76" s="56"/>
      <c r="PV76" s="56"/>
      <c r="PW76" s="56"/>
      <c r="PX76" s="56"/>
      <c r="PY76" s="56"/>
      <c r="PZ76" s="56"/>
      <c r="QA76" s="56"/>
      <c r="QB76" s="56"/>
      <c r="QC76" s="56"/>
      <c r="QD76" s="56"/>
      <c r="QE76" s="56"/>
      <c r="QF76" s="56"/>
      <c r="QG76" s="56"/>
      <c r="QH76" s="56"/>
      <c r="QI76" s="56"/>
      <c r="QJ76" s="56"/>
      <c r="QK76" s="56"/>
      <c r="QL76" s="56"/>
      <c r="QM76" s="56"/>
      <c r="QN76" s="56"/>
      <c r="QO76" s="56"/>
      <c r="QP76" s="56"/>
      <c r="QQ76" s="56"/>
      <c r="QR76" s="56"/>
      <c r="QS76" s="56"/>
      <c r="QT76" s="56"/>
      <c r="QU76" s="56"/>
      <c r="QV76" s="56"/>
      <c r="QW76" s="56"/>
      <c r="QX76" s="56"/>
      <c r="QY76" s="56"/>
      <c r="QZ76" s="56"/>
      <c r="RA76" s="56"/>
      <c r="RB76" s="56"/>
      <c r="RC76" s="56"/>
      <c r="RD76" s="56"/>
      <c r="RE76" s="56"/>
      <c r="RF76" s="56"/>
      <c r="RG76" s="56"/>
      <c r="RH76" s="56"/>
      <c r="RI76" s="56"/>
      <c r="RJ76" s="56"/>
      <c r="RK76" s="56"/>
      <c r="RL76" s="56"/>
      <c r="RM76" s="56"/>
      <c r="RN76" s="56"/>
      <c r="RO76" s="56"/>
      <c r="RP76" s="56"/>
      <c r="RQ76" s="56"/>
      <c r="RR76" s="56"/>
      <c r="RS76" s="56"/>
      <c r="RT76" s="56"/>
      <c r="RU76" s="56"/>
      <c r="RV76" s="56"/>
      <c r="RW76" s="56"/>
      <c r="RX76" s="56"/>
      <c r="RY76" s="56"/>
      <c r="RZ76" s="56"/>
      <c r="SA76" s="56"/>
      <c r="SB76" s="56"/>
      <c r="SC76" s="56"/>
      <c r="SD76" s="56"/>
      <c r="SE76" s="56"/>
      <c r="SF76" s="56"/>
      <c r="SG76" s="56"/>
      <c r="SH76" s="56"/>
      <c r="SI76" s="56"/>
      <c r="SJ76" s="56"/>
      <c r="SK76" s="56"/>
      <c r="SL76" s="56"/>
      <c r="SM76" s="56"/>
      <c r="SN76" s="56"/>
      <c r="SO76" s="56"/>
      <c r="SP76" s="56"/>
      <c r="SQ76" s="56"/>
      <c r="SR76" s="56"/>
      <c r="SS76" s="56"/>
      <c r="ST76" s="56"/>
      <c r="SU76" s="56"/>
      <c r="SV76" s="56"/>
      <c r="SW76" s="56"/>
      <c r="SX76" s="56"/>
      <c r="SY76" s="56"/>
      <c r="SZ76" s="56"/>
      <c r="TA76" s="56"/>
      <c r="TB76" s="56"/>
      <c r="TC76" s="56"/>
      <c r="TD76" s="56"/>
      <c r="TE76" s="56"/>
      <c r="TF76" s="56"/>
      <c r="TG76" s="56"/>
      <c r="TH76" s="56"/>
      <c r="TI76" s="56"/>
      <c r="TJ76" s="56"/>
      <c r="TK76" s="56"/>
      <c r="TL76" s="56"/>
      <c r="TM76" s="56"/>
      <c r="TN76" s="56"/>
      <c r="TO76" s="56"/>
      <c r="TP76" s="56"/>
      <c r="TQ76" s="56"/>
      <c r="TR76" s="56"/>
      <c r="TS76" s="56"/>
      <c r="TT76" s="56"/>
      <c r="TU76" s="56"/>
      <c r="TV76" s="56"/>
      <c r="TW76" s="56"/>
      <c r="TX76" s="56"/>
      <c r="TY76" s="56"/>
      <c r="TZ76" s="56"/>
      <c r="UA76" s="56"/>
      <c r="UB76" s="56"/>
      <c r="UC76" s="56"/>
      <c r="UD76" s="56"/>
      <c r="UE76" s="56"/>
      <c r="UF76" s="56"/>
      <c r="UG76" s="56"/>
      <c r="UH76" s="56"/>
      <c r="UI76" s="56"/>
      <c r="UJ76" s="56"/>
      <c r="UK76" s="56"/>
      <c r="UL76" s="56"/>
      <c r="UM76" s="56"/>
      <c r="UN76" s="56"/>
      <c r="UO76" s="56"/>
      <c r="UP76" s="56"/>
      <c r="UQ76" s="56"/>
      <c r="UR76" s="56"/>
      <c r="US76" s="56"/>
      <c r="UT76" s="56"/>
      <c r="UU76" s="56"/>
    </row>
    <row r="77" spans="1:567" ht="15" customHeight="1" x14ac:dyDescent="0.2">
      <c r="A77" s="75"/>
      <c r="B77" s="48">
        <v>6.3600000000000101</v>
      </c>
      <c r="C77" s="19" t="s">
        <v>203</v>
      </c>
      <c r="D77" s="20"/>
      <c r="E77" s="21"/>
      <c r="F77" s="21"/>
      <c r="G77" s="18" t="s">
        <v>10</v>
      </c>
      <c r="H77" s="18">
        <v>3</v>
      </c>
      <c r="I77" s="73">
        <v>450</v>
      </c>
      <c r="J77" s="69"/>
      <c r="K77" s="17">
        <f t="shared" ref="K77:K140" si="1">H77*J77</f>
        <v>0</v>
      </c>
      <c r="L77" s="8"/>
      <c r="M77" s="52"/>
      <c r="N77" s="8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4"/>
      <c r="EE77" s="54"/>
      <c r="EF77" s="54"/>
      <c r="EG77" s="54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  <c r="IQ77" s="55"/>
      <c r="IR77" s="55"/>
      <c r="IS77" s="55"/>
      <c r="IT77" s="55"/>
      <c r="IU77" s="55"/>
      <c r="IV77" s="55"/>
      <c r="IW77" s="55"/>
      <c r="IX77" s="55"/>
      <c r="IY77" s="55"/>
      <c r="IZ77" s="55"/>
      <c r="JA77" s="55"/>
      <c r="JB77" s="55"/>
      <c r="JC77" s="55"/>
      <c r="JD77" s="55"/>
      <c r="JE77" s="55"/>
      <c r="JF77" s="55"/>
      <c r="JG77" s="55"/>
      <c r="JH77" s="55"/>
      <c r="JI77" s="55"/>
      <c r="JJ77" s="55"/>
      <c r="JK77" s="55"/>
      <c r="JL77" s="55"/>
      <c r="JM77" s="55"/>
      <c r="JN77" s="55"/>
      <c r="JO77" s="55"/>
      <c r="JP77" s="55"/>
      <c r="JQ77" s="55"/>
      <c r="JR77" s="55"/>
      <c r="JS77" s="55"/>
      <c r="JT77" s="55"/>
      <c r="JU77" s="55"/>
      <c r="JV77" s="55"/>
      <c r="JW77" s="55"/>
      <c r="JX77" s="55"/>
      <c r="JY77" s="55"/>
      <c r="JZ77" s="55"/>
      <c r="KA77" s="55"/>
      <c r="KB77" s="55"/>
      <c r="KC77" s="55"/>
      <c r="KD77" s="55"/>
      <c r="KE77" s="55"/>
      <c r="KF77" s="55"/>
      <c r="KG77" s="55"/>
      <c r="KH77" s="55"/>
      <c r="KI77" s="55"/>
      <c r="KJ77" s="55"/>
      <c r="KK77" s="55"/>
      <c r="KL77" s="55"/>
      <c r="KM77" s="55"/>
      <c r="KN77" s="55"/>
      <c r="KO77" s="55"/>
      <c r="KP77" s="55"/>
      <c r="KQ77" s="55"/>
      <c r="KR77" s="55"/>
      <c r="KS77" s="55"/>
      <c r="KT77" s="55"/>
      <c r="KU77" s="55"/>
      <c r="KV77" s="55"/>
      <c r="KW77" s="55"/>
      <c r="KX77" s="55"/>
      <c r="KY77" s="55"/>
      <c r="KZ77" s="55"/>
      <c r="LA77" s="55"/>
      <c r="LB77" s="55"/>
      <c r="LC77" s="55"/>
      <c r="LD77" s="55"/>
      <c r="LE77" s="55"/>
      <c r="LF77" s="55"/>
      <c r="LG77" s="55"/>
      <c r="LH77" s="55"/>
      <c r="LI77" s="55"/>
      <c r="LJ77" s="55"/>
      <c r="LK77" s="55"/>
      <c r="LL77" s="55"/>
      <c r="LM77" s="55"/>
      <c r="LN77" s="55"/>
      <c r="LO77" s="55"/>
      <c r="LP77" s="55"/>
      <c r="LQ77" s="55"/>
      <c r="LR77" s="55"/>
      <c r="LS77" s="55"/>
      <c r="LT77" s="55"/>
      <c r="LU77" s="55"/>
      <c r="LV77" s="55"/>
      <c r="LW77" s="55"/>
      <c r="LX77" s="55"/>
      <c r="LY77" s="55"/>
      <c r="LZ77" s="55"/>
      <c r="MA77" s="55"/>
      <c r="MB77" s="55"/>
      <c r="MC77" s="55"/>
      <c r="MD77" s="55"/>
      <c r="ME77" s="55"/>
      <c r="MF77" s="55"/>
      <c r="MG77" s="55"/>
      <c r="MH77" s="55"/>
      <c r="MI77" s="55"/>
      <c r="MJ77" s="55"/>
      <c r="MK77" s="55"/>
      <c r="ML77" s="55"/>
      <c r="MM77" s="55"/>
      <c r="MN77" s="55"/>
      <c r="MO77" s="55"/>
      <c r="MP77" s="55"/>
      <c r="MQ77" s="55"/>
      <c r="MR77" s="55"/>
      <c r="MS77" s="55"/>
      <c r="MT77" s="55"/>
      <c r="MU77" s="55"/>
      <c r="MV77" s="55"/>
      <c r="MW77" s="55"/>
      <c r="MX77" s="55"/>
      <c r="MY77" s="55"/>
      <c r="MZ77" s="55"/>
      <c r="NA77" s="55"/>
      <c r="NB77" s="55"/>
      <c r="NC77" s="55"/>
      <c r="ND77" s="55"/>
      <c r="NE77" s="55"/>
      <c r="NF77" s="55"/>
      <c r="NG77" s="55"/>
      <c r="NH77" s="55"/>
      <c r="NI77" s="55"/>
      <c r="NJ77" s="55"/>
      <c r="NK77" s="55"/>
      <c r="NL77" s="55"/>
      <c r="NM77" s="55"/>
      <c r="NN77" s="55"/>
      <c r="NO77" s="55"/>
      <c r="NP77" s="55"/>
      <c r="NQ77" s="55"/>
      <c r="NR77" s="55"/>
      <c r="NS77" s="55"/>
      <c r="NT77" s="55"/>
      <c r="NU77" s="55"/>
      <c r="NV77" s="55"/>
      <c r="NW77" s="55"/>
      <c r="NX77" s="55"/>
      <c r="NY77" s="55"/>
      <c r="NZ77" s="55"/>
      <c r="OA77" s="55"/>
      <c r="OB77" s="55"/>
      <c r="OC77" s="55"/>
      <c r="OD77" s="55"/>
      <c r="OE77" s="55"/>
      <c r="OF77" s="55"/>
      <c r="OG77" s="55"/>
      <c r="OH77" s="55"/>
      <c r="OI77" s="55"/>
      <c r="OJ77" s="55"/>
      <c r="OK77" s="55"/>
      <c r="OL77" s="55"/>
      <c r="OM77" s="55"/>
      <c r="ON77" s="55"/>
      <c r="OO77" s="55"/>
      <c r="OP77" s="55"/>
      <c r="OQ77" s="55"/>
      <c r="OR77" s="55"/>
      <c r="OS77" s="55"/>
      <c r="OT77" s="55"/>
      <c r="OU77" s="55"/>
      <c r="OV77" s="55"/>
      <c r="OW77" s="55"/>
      <c r="OX77" s="55"/>
      <c r="OY77" s="55"/>
      <c r="OZ77" s="55"/>
      <c r="PA77" s="55"/>
      <c r="PB77" s="55"/>
      <c r="PC77" s="55"/>
      <c r="PD77" s="55"/>
      <c r="PE77" s="55"/>
      <c r="PF77" s="55"/>
      <c r="PG77" s="55"/>
      <c r="PH77" s="55"/>
      <c r="PI77" s="55"/>
      <c r="PJ77" s="55"/>
      <c r="PK77" s="55"/>
      <c r="PL77" s="55"/>
      <c r="PM77" s="55"/>
      <c r="PN77" s="56"/>
      <c r="PO77" s="56"/>
      <c r="PP77" s="56"/>
      <c r="PQ77" s="56"/>
      <c r="PR77" s="56"/>
      <c r="PS77" s="56"/>
      <c r="PT77" s="56"/>
      <c r="PU77" s="56"/>
      <c r="PV77" s="56"/>
      <c r="PW77" s="56"/>
      <c r="PX77" s="56"/>
      <c r="PY77" s="56"/>
      <c r="PZ77" s="56"/>
      <c r="QA77" s="56"/>
      <c r="QB77" s="56"/>
      <c r="QC77" s="56"/>
      <c r="QD77" s="56"/>
      <c r="QE77" s="56"/>
      <c r="QF77" s="56"/>
      <c r="QG77" s="56"/>
      <c r="QH77" s="56"/>
      <c r="QI77" s="56"/>
      <c r="QJ77" s="56"/>
      <c r="QK77" s="56"/>
      <c r="QL77" s="56"/>
      <c r="QM77" s="56"/>
      <c r="QN77" s="56"/>
      <c r="QO77" s="56"/>
      <c r="QP77" s="56"/>
      <c r="QQ77" s="56"/>
      <c r="QR77" s="56"/>
      <c r="QS77" s="56"/>
      <c r="QT77" s="56"/>
      <c r="QU77" s="56"/>
      <c r="QV77" s="56"/>
      <c r="QW77" s="56"/>
      <c r="QX77" s="56"/>
      <c r="QY77" s="56"/>
      <c r="QZ77" s="56"/>
      <c r="RA77" s="56"/>
      <c r="RB77" s="56"/>
      <c r="RC77" s="56"/>
      <c r="RD77" s="56"/>
      <c r="RE77" s="56"/>
      <c r="RF77" s="56"/>
      <c r="RG77" s="56"/>
      <c r="RH77" s="56"/>
      <c r="RI77" s="56"/>
      <c r="RJ77" s="56"/>
      <c r="RK77" s="56"/>
      <c r="RL77" s="56"/>
      <c r="RM77" s="56"/>
      <c r="RN77" s="56"/>
      <c r="RO77" s="56"/>
      <c r="RP77" s="56"/>
      <c r="RQ77" s="56"/>
      <c r="RR77" s="56"/>
      <c r="RS77" s="56"/>
      <c r="RT77" s="56"/>
      <c r="RU77" s="56"/>
      <c r="RV77" s="56"/>
      <c r="RW77" s="56"/>
      <c r="RX77" s="56"/>
      <c r="RY77" s="56"/>
      <c r="RZ77" s="56"/>
      <c r="SA77" s="56"/>
      <c r="SB77" s="56"/>
      <c r="SC77" s="56"/>
      <c r="SD77" s="56"/>
      <c r="SE77" s="56"/>
      <c r="SF77" s="56"/>
      <c r="SG77" s="56"/>
      <c r="SH77" s="56"/>
      <c r="SI77" s="56"/>
      <c r="SJ77" s="56"/>
      <c r="SK77" s="56"/>
      <c r="SL77" s="56"/>
      <c r="SM77" s="56"/>
      <c r="SN77" s="56"/>
      <c r="SO77" s="56"/>
      <c r="SP77" s="56"/>
      <c r="SQ77" s="56"/>
      <c r="SR77" s="56"/>
      <c r="SS77" s="56"/>
      <c r="ST77" s="56"/>
      <c r="SU77" s="56"/>
      <c r="SV77" s="56"/>
      <c r="SW77" s="56"/>
      <c r="SX77" s="56"/>
      <c r="SY77" s="56"/>
      <c r="SZ77" s="56"/>
      <c r="TA77" s="56"/>
      <c r="TB77" s="56"/>
      <c r="TC77" s="56"/>
      <c r="TD77" s="56"/>
      <c r="TE77" s="56"/>
      <c r="TF77" s="56"/>
      <c r="TG77" s="56"/>
      <c r="TH77" s="56"/>
      <c r="TI77" s="56"/>
      <c r="TJ77" s="56"/>
      <c r="TK77" s="56"/>
      <c r="TL77" s="56"/>
      <c r="TM77" s="56"/>
      <c r="TN77" s="56"/>
      <c r="TO77" s="56"/>
      <c r="TP77" s="56"/>
      <c r="TQ77" s="56"/>
      <c r="TR77" s="56"/>
      <c r="TS77" s="56"/>
      <c r="TT77" s="56"/>
      <c r="TU77" s="56"/>
      <c r="TV77" s="56"/>
      <c r="TW77" s="56"/>
      <c r="TX77" s="56"/>
      <c r="TY77" s="56"/>
      <c r="TZ77" s="56"/>
      <c r="UA77" s="56"/>
      <c r="UB77" s="56"/>
      <c r="UC77" s="56"/>
      <c r="UD77" s="56"/>
      <c r="UE77" s="56"/>
      <c r="UF77" s="56"/>
      <c r="UG77" s="56"/>
      <c r="UH77" s="56"/>
      <c r="UI77" s="56"/>
      <c r="UJ77" s="56"/>
      <c r="UK77" s="56"/>
      <c r="UL77" s="56"/>
      <c r="UM77" s="56"/>
      <c r="UN77" s="56"/>
      <c r="UO77" s="56"/>
      <c r="UP77" s="56"/>
      <c r="UQ77" s="56"/>
      <c r="UR77" s="56"/>
      <c r="US77" s="56"/>
      <c r="UT77" s="56"/>
      <c r="UU77" s="56"/>
    </row>
    <row r="78" spans="1:567" ht="15.75" x14ac:dyDescent="0.2">
      <c r="A78" s="90" t="s">
        <v>73</v>
      </c>
      <c r="B78" s="27">
        <v>7.1</v>
      </c>
      <c r="C78" s="28" t="s">
        <v>74</v>
      </c>
      <c r="D78" s="29"/>
      <c r="E78" s="30"/>
      <c r="F78" s="30"/>
      <c r="G78" s="27" t="s">
        <v>10</v>
      </c>
      <c r="H78" s="31">
        <v>3</v>
      </c>
      <c r="I78" s="72">
        <v>22000</v>
      </c>
      <c r="J78" s="69"/>
      <c r="K78" s="17">
        <f t="shared" si="1"/>
        <v>0</v>
      </c>
      <c r="L78" s="8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4"/>
      <c r="EE78" s="54"/>
      <c r="EF78" s="54"/>
      <c r="EG78" s="54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  <c r="IX78" s="55"/>
      <c r="IY78" s="55"/>
      <c r="IZ78" s="55"/>
      <c r="JA78" s="55"/>
      <c r="JB78" s="55"/>
      <c r="JC78" s="55"/>
      <c r="JD78" s="55"/>
      <c r="JE78" s="55"/>
      <c r="JF78" s="55"/>
      <c r="JG78" s="55"/>
      <c r="JH78" s="55"/>
      <c r="JI78" s="55"/>
      <c r="JJ78" s="55"/>
      <c r="JK78" s="55"/>
      <c r="JL78" s="55"/>
      <c r="JM78" s="55"/>
      <c r="JN78" s="55"/>
      <c r="JO78" s="55"/>
      <c r="JP78" s="55"/>
      <c r="JQ78" s="55"/>
      <c r="JR78" s="55"/>
      <c r="JS78" s="55"/>
      <c r="JT78" s="55"/>
      <c r="JU78" s="55"/>
      <c r="JV78" s="55"/>
      <c r="JW78" s="55"/>
      <c r="JX78" s="55"/>
      <c r="JY78" s="55"/>
      <c r="JZ78" s="55"/>
      <c r="KA78" s="55"/>
      <c r="KB78" s="55"/>
      <c r="KC78" s="55"/>
      <c r="KD78" s="55"/>
      <c r="KE78" s="55"/>
      <c r="KF78" s="55"/>
      <c r="KG78" s="55"/>
      <c r="KH78" s="55"/>
      <c r="KI78" s="55"/>
      <c r="KJ78" s="55"/>
      <c r="KK78" s="55"/>
      <c r="KL78" s="55"/>
      <c r="KM78" s="55"/>
      <c r="KN78" s="55"/>
      <c r="KO78" s="55"/>
      <c r="KP78" s="55"/>
      <c r="KQ78" s="55"/>
      <c r="KR78" s="55"/>
      <c r="KS78" s="55"/>
      <c r="KT78" s="55"/>
      <c r="KU78" s="55"/>
      <c r="KV78" s="55"/>
      <c r="KW78" s="55"/>
      <c r="KX78" s="55"/>
      <c r="KY78" s="55"/>
      <c r="KZ78" s="55"/>
      <c r="LA78" s="55"/>
      <c r="LB78" s="55"/>
      <c r="LC78" s="55"/>
      <c r="LD78" s="55"/>
      <c r="LE78" s="55"/>
      <c r="LF78" s="55"/>
      <c r="LG78" s="55"/>
      <c r="LH78" s="55"/>
      <c r="LI78" s="55"/>
      <c r="LJ78" s="55"/>
      <c r="LK78" s="55"/>
      <c r="LL78" s="55"/>
      <c r="LM78" s="55"/>
      <c r="LN78" s="55"/>
      <c r="LO78" s="55"/>
      <c r="LP78" s="55"/>
      <c r="LQ78" s="55"/>
      <c r="LR78" s="55"/>
      <c r="LS78" s="55"/>
      <c r="LT78" s="55"/>
      <c r="LU78" s="55"/>
      <c r="LV78" s="55"/>
      <c r="LW78" s="55"/>
      <c r="LX78" s="55"/>
      <c r="LY78" s="55"/>
      <c r="LZ78" s="55"/>
      <c r="MA78" s="55"/>
      <c r="MB78" s="55"/>
      <c r="MC78" s="55"/>
      <c r="MD78" s="55"/>
      <c r="ME78" s="55"/>
      <c r="MF78" s="55"/>
      <c r="MG78" s="55"/>
      <c r="MH78" s="55"/>
      <c r="MI78" s="55"/>
      <c r="MJ78" s="55"/>
      <c r="MK78" s="55"/>
      <c r="ML78" s="55"/>
      <c r="MM78" s="55"/>
      <c r="MN78" s="55"/>
      <c r="MO78" s="55"/>
      <c r="MP78" s="55"/>
      <c r="MQ78" s="55"/>
      <c r="MR78" s="55"/>
      <c r="MS78" s="55"/>
      <c r="MT78" s="55"/>
      <c r="MU78" s="55"/>
      <c r="MV78" s="55"/>
      <c r="MW78" s="55"/>
      <c r="MX78" s="55"/>
      <c r="MY78" s="55"/>
      <c r="MZ78" s="55"/>
      <c r="NA78" s="55"/>
      <c r="NB78" s="55"/>
      <c r="NC78" s="55"/>
      <c r="ND78" s="55"/>
      <c r="NE78" s="55"/>
      <c r="NF78" s="55"/>
      <c r="NG78" s="55"/>
      <c r="NH78" s="55"/>
      <c r="NI78" s="55"/>
      <c r="NJ78" s="55"/>
      <c r="NK78" s="55"/>
      <c r="NL78" s="55"/>
      <c r="NM78" s="55"/>
      <c r="NN78" s="55"/>
      <c r="NO78" s="55"/>
      <c r="NP78" s="55"/>
      <c r="NQ78" s="55"/>
      <c r="NR78" s="55"/>
      <c r="NS78" s="55"/>
      <c r="NT78" s="55"/>
      <c r="NU78" s="55"/>
      <c r="NV78" s="55"/>
      <c r="NW78" s="55"/>
      <c r="NX78" s="55"/>
      <c r="NY78" s="55"/>
      <c r="NZ78" s="55"/>
      <c r="OA78" s="55"/>
      <c r="OB78" s="55"/>
      <c r="OC78" s="55"/>
      <c r="OD78" s="55"/>
      <c r="OE78" s="55"/>
      <c r="OF78" s="55"/>
      <c r="OG78" s="55"/>
      <c r="OH78" s="55"/>
      <c r="OI78" s="55"/>
      <c r="OJ78" s="55"/>
      <c r="OK78" s="55"/>
      <c r="OL78" s="55"/>
      <c r="OM78" s="55"/>
      <c r="ON78" s="55"/>
      <c r="OO78" s="55"/>
      <c r="OP78" s="55"/>
      <c r="OQ78" s="55"/>
      <c r="OR78" s="55"/>
      <c r="OS78" s="55"/>
      <c r="OT78" s="55"/>
      <c r="OU78" s="55"/>
      <c r="OV78" s="55"/>
      <c r="OW78" s="55"/>
      <c r="OX78" s="55"/>
      <c r="OY78" s="55"/>
      <c r="OZ78" s="55"/>
      <c r="PA78" s="55"/>
      <c r="PB78" s="55"/>
      <c r="PC78" s="55"/>
      <c r="PD78" s="55"/>
      <c r="PE78" s="55"/>
      <c r="PF78" s="55"/>
      <c r="PG78" s="55"/>
      <c r="PH78" s="55"/>
      <c r="PI78" s="55"/>
      <c r="PJ78" s="55"/>
      <c r="PK78" s="55"/>
      <c r="PL78" s="55"/>
      <c r="PM78" s="55"/>
      <c r="PN78" s="56"/>
      <c r="PO78" s="56"/>
      <c r="PP78" s="56"/>
      <c r="PQ78" s="56"/>
      <c r="PR78" s="56"/>
      <c r="PS78" s="56"/>
      <c r="PT78" s="56"/>
      <c r="PU78" s="56"/>
      <c r="PV78" s="56"/>
      <c r="PW78" s="56"/>
      <c r="PX78" s="56"/>
      <c r="PY78" s="56"/>
      <c r="PZ78" s="56"/>
      <c r="QA78" s="56"/>
      <c r="QB78" s="56"/>
      <c r="QC78" s="56"/>
      <c r="QD78" s="56"/>
      <c r="QE78" s="56"/>
      <c r="QF78" s="56"/>
      <c r="QG78" s="56"/>
      <c r="QH78" s="56"/>
      <c r="QI78" s="56"/>
      <c r="QJ78" s="56"/>
      <c r="QK78" s="56"/>
      <c r="QL78" s="56"/>
      <c r="QM78" s="56"/>
      <c r="QN78" s="56"/>
      <c r="QO78" s="56"/>
      <c r="QP78" s="56"/>
      <c r="QQ78" s="56"/>
      <c r="QR78" s="56"/>
      <c r="QS78" s="56"/>
      <c r="QT78" s="56"/>
      <c r="QU78" s="56"/>
      <c r="QV78" s="56"/>
      <c r="QW78" s="56"/>
      <c r="QX78" s="56"/>
      <c r="QY78" s="56"/>
      <c r="QZ78" s="56"/>
      <c r="RA78" s="56"/>
      <c r="RB78" s="56"/>
      <c r="RC78" s="56"/>
      <c r="RD78" s="56"/>
      <c r="RE78" s="56"/>
      <c r="RF78" s="56"/>
      <c r="RG78" s="56"/>
      <c r="RH78" s="56"/>
      <c r="RI78" s="56"/>
      <c r="RJ78" s="56"/>
      <c r="RK78" s="56"/>
      <c r="RL78" s="56"/>
      <c r="RM78" s="56"/>
      <c r="RN78" s="56"/>
      <c r="RO78" s="56"/>
      <c r="RP78" s="56"/>
      <c r="RQ78" s="56"/>
      <c r="RR78" s="56"/>
      <c r="RS78" s="56"/>
      <c r="RT78" s="56"/>
      <c r="RU78" s="56"/>
      <c r="RV78" s="56"/>
      <c r="RW78" s="56"/>
      <c r="RX78" s="56"/>
      <c r="RY78" s="56"/>
      <c r="RZ78" s="56"/>
      <c r="SA78" s="56"/>
      <c r="SB78" s="56"/>
      <c r="SC78" s="56"/>
      <c r="SD78" s="56"/>
      <c r="SE78" s="56"/>
      <c r="SF78" s="56"/>
      <c r="SG78" s="56"/>
      <c r="SH78" s="56"/>
      <c r="SI78" s="56"/>
      <c r="SJ78" s="56"/>
      <c r="SK78" s="56"/>
      <c r="SL78" s="56"/>
      <c r="SM78" s="56"/>
      <c r="SN78" s="56"/>
      <c r="SO78" s="56"/>
      <c r="SP78" s="56"/>
      <c r="SQ78" s="56"/>
      <c r="SR78" s="56"/>
      <c r="SS78" s="56"/>
      <c r="ST78" s="56"/>
      <c r="SU78" s="56"/>
      <c r="SV78" s="56"/>
      <c r="SW78" s="56"/>
      <c r="SX78" s="56"/>
      <c r="SY78" s="56"/>
      <c r="SZ78" s="56"/>
      <c r="TA78" s="56"/>
      <c r="TB78" s="56"/>
      <c r="TC78" s="56"/>
      <c r="TD78" s="56"/>
      <c r="TE78" s="56"/>
      <c r="TF78" s="56"/>
      <c r="TG78" s="56"/>
      <c r="TH78" s="56"/>
      <c r="TI78" s="56"/>
      <c r="TJ78" s="56"/>
      <c r="TK78" s="56"/>
      <c r="TL78" s="56"/>
      <c r="TM78" s="56"/>
      <c r="TN78" s="56"/>
      <c r="TO78" s="56"/>
      <c r="TP78" s="56"/>
      <c r="TQ78" s="56"/>
      <c r="TR78" s="56"/>
      <c r="TS78" s="56"/>
      <c r="TT78" s="56"/>
      <c r="TU78" s="56"/>
      <c r="TV78" s="56"/>
      <c r="TW78" s="56"/>
      <c r="TX78" s="56"/>
      <c r="TY78" s="56"/>
      <c r="TZ78" s="56"/>
      <c r="UA78" s="56"/>
      <c r="UB78" s="56"/>
      <c r="UC78" s="56"/>
      <c r="UD78" s="56"/>
      <c r="UE78" s="56"/>
      <c r="UF78" s="56"/>
      <c r="UG78" s="56"/>
      <c r="UH78" s="56"/>
      <c r="UI78" s="56"/>
      <c r="UJ78" s="56"/>
      <c r="UK78" s="56"/>
      <c r="UL78" s="56"/>
      <c r="UM78" s="56"/>
      <c r="UN78" s="56"/>
      <c r="UO78" s="56"/>
      <c r="UP78" s="56"/>
      <c r="UQ78" s="56"/>
      <c r="UR78" s="56"/>
      <c r="US78" s="56"/>
      <c r="UT78" s="56"/>
      <c r="UU78" s="56"/>
    </row>
    <row r="79" spans="1:567" ht="15.75" x14ac:dyDescent="0.2">
      <c r="A79" s="91"/>
      <c r="B79" s="27">
        <v>7.1</v>
      </c>
      <c r="C79" s="28" t="s">
        <v>75</v>
      </c>
      <c r="D79" s="29"/>
      <c r="E79" s="30"/>
      <c r="F79" s="30"/>
      <c r="G79" s="27" t="s">
        <v>10</v>
      </c>
      <c r="H79" s="31">
        <v>9</v>
      </c>
      <c r="I79" s="72">
        <v>7700</v>
      </c>
      <c r="J79" s="69"/>
      <c r="K79" s="17">
        <f t="shared" si="1"/>
        <v>0</v>
      </c>
      <c r="L79" s="8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4"/>
      <c r="EE79" s="54"/>
      <c r="EF79" s="54"/>
      <c r="EG79" s="54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  <c r="IW79" s="55"/>
      <c r="IX79" s="55"/>
      <c r="IY79" s="55"/>
      <c r="IZ79" s="55"/>
      <c r="JA79" s="55"/>
      <c r="JB79" s="55"/>
      <c r="JC79" s="55"/>
      <c r="JD79" s="55"/>
      <c r="JE79" s="55"/>
      <c r="JF79" s="55"/>
      <c r="JG79" s="55"/>
      <c r="JH79" s="55"/>
      <c r="JI79" s="55"/>
      <c r="JJ79" s="55"/>
      <c r="JK79" s="55"/>
      <c r="JL79" s="55"/>
      <c r="JM79" s="55"/>
      <c r="JN79" s="55"/>
      <c r="JO79" s="55"/>
      <c r="JP79" s="55"/>
      <c r="JQ79" s="55"/>
      <c r="JR79" s="55"/>
      <c r="JS79" s="55"/>
      <c r="JT79" s="55"/>
      <c r="JU79" s="55"/>
      <c r="JV79" s="55"/>
      <c r="JW79" s="55"/>
      <c r="JX79" s="55"/>
      <c r="JY79" s="55"/>
      <c r="JZ79" s="55"/>
      <c r="KA79" s="55"/>
      <c r="KB79" s="55"/>
      <c r="KC79" s="55"/>
      <c r="KD79" s="55"/>
      <c r="KE79" s="55"/>
      <c r="KF79" s="55"/>
      <c r="KG79" s="55"/>
      <c r="KH79" s="55"/>
      <c r="KI79" s="55"/>
      <c r="KJ79" s="55"/>
      <c r="KK79" s="55"/>
      <c r="KL79" s="55"/>
      <c r="KM79" s="55"/>
      <c r="KN79" s="55"/>
      <c r="KO79" s="55"/>
      <c r="KP79" s="55"/>
      <c r="KQ79" s="55"/>
      <c r="KR79" s="55"/>
      <c r="KS79" s="55"/>
      <c r="KT79" s="55"/>
      <c r="KU79" s="55"/>
      <c r="KV79" s="55"/>
      <c r="KW79" s="55"/>
      <c r="KX79" s="55"/>
      <c r="KY79" s="55"/>
      <c r="KZ79" s="55"/>
      <c r="LA79" s="55"/>
      <c r="LB79" s="55"/>
      <c r="LC79" s="55"/>
      <c r="LD79" s="55"/>
      <c r="LE79" s="55"/>
      <c r="LF79" s="55"/>
      <c r="LG79" s="55"/>
      <c r="LH79" s="55"/>
      <c r="LI79" s="55"/>
      <c r="LJ79" s="55"/>
      <c r="LK79" s="55"/>
      <c r="LL79" s="55"/>
      <c r="LM79" s="55"/>
      <c r="LN79" s="55"/>
      <c r="LO79" s="55"/>
      <c r="LP79" s="55"/>
      <c r="LQ79" s="55"/>
      <c r="LR79" s="55"/>
      <c r="LS79" s="55"/>
      <c r="LT79" s="55"/>
      <c r="LU79" s="55"/>
      <c r="LV79" s="55"/>
      <c r="LW79" s="55"/>
      <c r="LX79" s="55"/>
      <c r="LY79" s="55"/>
      <c r="LZ79" s="55"/>
      <c r="MA79" s="55"/>
      <c r="MB79" s="55"/>
      <c r="MC79" s="55"/>
      <c r="MD79" s="55"/>
      <c r="ME79" s="55"/>
      <c r="MF79" s="55"/>
      <c r="MG79" s="55"/>
      <c r="MH79" s="55"/>
      <c r="MI79" s="55"/>
      <c r="MJ79" s="55"/>
      <c r="MK79" s="55"/>
      <c r="ML79" s="55"/>
      <c r="MM79" s="55"/>
      <c r="MN79" s="55"/>
      <c r="MO79" s="55"/>
      <c r="MP79" s="55"/>
      <c r="MQ79" s="55"/>
      <c r="MR79" s="55"/>
      <c r="MS79" s="55"/>
      <c r="MT79" s="55"/>
      <c r="MU79" s="55"/>
      <c r="MV79" s="55"/>
      <c r="MW79" s="55"/>
      <c r="MX79" s="55"/>
      <c r="MY79" s="55"/>
      <c r="MZ79" s="55"/>
      <c r="NA79" s="55"/>
      <c r="NB79" s="55"/>
      <c r="NC79" s="55"/>
      <c r="ND79" s="55"/>
      <c r="NE79" s="55"/>
      <c r="NF79" s="55"/>
      <c r="NG79" s="55"/>
      <c r="NH79" s="55"/>
      <c r="NI79" s="55"/>
      <c r="NJ79" s="55"/>
      <c r="NK79" s="55"/>
      <c r="NL79" s="55"/>
      <c r="NM79" s="55"/>
      <c r="NN79" s="55"/>
      <c r="NO79" s="55"/>
      <c r="NP79" s="55"/>
      <c r="NQ79" s="55"/>
      <c r="NR79" s="55"/>
      <c r="NS79" s="55"/>
      <c r="NT79" s="55"/>
      <c r="NU79" s="55"/>
      <c r="NV79" s="55"/>
      <c r="NW79" s="55"/>
      <c r="NX79" s="55"/>
      <c r="NY79" s="55"/>
      <c r="NZ79" s="55"/>
      <c r="OA79" s="55"/>
      <c r="OB79" s="55"/>
      <c r="OC79" s="55"/>
      <c r="OD79" s="55"/>
      <c r="OE79" s="55"/>
      <c r="OF79" s="55"/>
      <c r="OG79" s="55"/>
      <c r="OH79" s="55"/>
      <c r="OI79" s="55"/>
      <c r="OJ79" s="55"/>
      <c r="OK79" s="55"/>
      <c r="OL79" s="55"/>
      <c r="OM79" s="55"/>
      <c r="ON79" s="55"/>
      <c r="OO79" s="55"/>
      <c r="OP79" s="55"/>
      <c r="OQ79" s="55"/>
      <c r="OR79" s="55"/>
      <c r="OS79" s="55"/>
      <c r="OT79" s="55"/>
      <c r="OU79" s="55"/>
      <c r="OV79" s="55"/>
      <c r="OW79" s="55"/>
      <c r="OX79" s="55"/>
      <c r="OY79" s="55"/>
      <c r="OZ79" s="55"/>
      <c r="PA79" s="55"/>
      <c r="PB79" s="55"/>
      <c r="PC79" s="55"/>
      <c r="PD79" s="55"/>
      <c r="PE79" s="55"/>
      <c r="PF79" s="55"/>
      <c r="PG79" s="55"/>
      <c r="PH79" s="55"/>
      <c r="PI79" s="55"/>
      <c r="PJ79" s="55"/>
      <c r="PK79" s="55"/>
      <c r="PL79" s="55"/>
      <c r="PM79" s="55"/>
      <c r="PN79" s="56"/>
      <c r="PO79" s="56"/>
      <c r="PP79" s="56"/>
      <c r="PQ79" s="56"/>
      <c r="PR79" s="56"/>
      <c r="PS79" s="56"/>
      <c r="PT79" s="56"/>
      <c r="PU79" s="56"/>
      <c r="PV79" s="56"/>
      <c r="PW79" s="56"/>
      <c r="PX79" s="56"/>
      <c r="PY79" s="56"/>
      <c r="PZ79" s="56"/>
      <c r="QA79" s="56"/>
      <c r="QB79" s="56"/>
      <c r="QC79" s="56"/>
      <c r="QD79" s="56"/>
      <c r="QE79" s="56"/>
      <c r="QF79" s="56"/>
      <c r="QG79" s="56"/>
      <c r="QH79" s="56"/>
      <c r="QI79" s="56"/>
      <c r="QJ79" s="56"/>
      <c r="QK79" s="56"/>
      <c r="QL79" s="56"/>
      <c r="QM79" s="56"/>
      <c r="QN79" s="56"/>
      <c r="QO79" s="56"/>
      <c r="QP79" s="56"/>
      <c r="QQ79" s="56"/>
      <c r="QR79" s="56"/>
      <c r="QS79" s="56"/>
      <c r="QT79" s="56"/>
      <c r="QU79" s="56"/>
      <c r="QV79" s="56"/>
      <c r="QW79" s="56"/>
      <c r="QX79" s="56"/>
      <c r="QY79" s="56"/>
      <c r="QZ79" s="56"/>
      <c r="RA79" s="56"/>
      <c r="RB79" s="56"/>
      <c r="RC79" s="56"/>
      <c r="RD79" s="56"/>
      <c r="RE79" s="56"/>
      <c r="RF79" s="56"/>
      <c r="RG79" s="56"/>
      <c r="RH79" s="56"/>
      <c r="RI79" s="56"/>
      <c r="RJ79" s="56"/>
      <c r="RK79" s="56"/>
      <c r="RL79" s="56"/>
      <c r="RM79" s="56"/>
      <c r="RN79" s="56"/>
      <c r="RO79" s="56"/>
      <c r="RP79" s="56"/>
      <c r="RQ79" s="56"/>
      <c r="RR79" s="56"/>
      <c r="RS79" s="56"/>
      <c r="RT79" s="56"/>
      <c r="RU79" s="56"/>
      <c r="RV79" s="56"/>
      <c r="RW79" s="56"/>
      <c r="RX79" s="56"/>
      <c r="RY79" s="56"/>
      <c r="RZ79" s="56"/>
      <c r="SA79" s="56"/>
      <c r="SB79" s="56"/>
      <c r="SC79" s="56"/>
      <c r="SD79" s="56"/>
      <c r="SE79" s="56"/>
      <c r="SF79" s="56"/>
      <c r="SG79" s="56"/>
      <c r="SH79" s="56"/>
      <c r="SI79" s="56"/>
      <c r="SJ79" s="56"/>
      <c r="SK79" s="56"/>
      <c r="SL79" s="56"/>
      <c r="SM79" s="56"/>
      <c r="SN79" s="56"/>
      <c r="SO79" s="56"/>
      <c r="SP79" s="56"/>
      <c r="SQ79" s="56"/>
      <c r="SR79" s="56"/>
      <c r="SS79" s="56"/>
      <c r="ST79" s="56"/>
      <c r="SU79" s="56"/>
      <c r="SV79" s="56"/>
      <c r="SW79" s="56"/>
      <c r="SX79" s="56"/>
      <c r="SY79" s="56"/>
      <c r="SZ79" s="56"/>
      <c r="TA79" s="56"/>
      <c r="TB79" s="56"/>
      <c r="TC79" s="56"/>
      <c r="TD79" s="56"/>
      <c r="TE79" s="56"/>
      <c r="TF79" s="56"/>
      <c r="TG79" s="56"/>
      <c r="TH79" s="56"/>
      <c r="TI79" s="56"/>
      <c r="TJ79" s="56"/>
      <c r="TK79" s="56"/>
      <c r="TL79" s="56"/>
      <c r="TM79" s="56"/>
      <c r="TN79" s="56"/>
      <c r="TO79" s="56"/>
      <c r="TP79" s="56"/>
      <c r="TQ79" s="56"/>
      <c r="TR79" s="56"/>
      <c r="TS79" s="56"/>
      <c r="TT79" s="56"/>
      <c r="TU79" s="56"/>
      <c r="TV79" s="56"/>
      <c r="TW79" s="56"/>
      <c r="TX79" s="56"/>
      <c r="TY79" s="56"/>
      <c r="TZ79" s="56"/>
      <c r="UA79" s="56"/>
      <c r="UB79" s="56"/>
      <c r="UC79" s="56"/>
      <c r="UD79" s="56"/>
      <c r="UE79" s="56"/>
      <c r="UF79" s="56"/>
      <c r="UG79" s="56"/>
      <c r="UH79" s="56"/>
      <c r="UI79" s="56"/>
      <c r="UJ79" s="56"/>
      <c r="UK79" s="56"/>
      <c r="UL79" s="56"/>
      <c r="UM79" s="56"/>
      <c r="UN79" s="56"/>
      <c r="UO79" s="56"/>
      <c r="UP79" s="56"/>
      <c r="UQ79" s="56"/>
      <c r="UR79" s="56"/>
      <c r="US79" s="56"/>
      <c r="UT79" s="56"/>
      <c r="UU79" s="56"/>
    </row>
    <row r="80" spans="1:567" ht="15.75" x14ac:dyDescent="0.2">
      <c r="A80" s="91"/>
      <c r="B80" s="27">
        <v>7.5</v>
      </c>
      <c r="C80" s="28" t="s">
        <v>76</v>
      </c>
      <c r="D80" s="29"/>
      <c r="E80" s="30"/>
      <c r="F80" s="30"/>
      <c r="G80" s="27" t="s">
        <v>10</v>
      </c>
      <c r="H80" s="31">
        <v>2</v>
      </c>
      <c r="I80" s="72">
        <v>3300</v>
      </c>
      <c r="J80" s="69"/>
      <c r="K80" s="17">
        <f t="shared" si="1"/>
        <v>0</v>
      </c>
      <c r="L80" s="8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4"/>
      <c r="EE80" s="54"/>
      <c r="EF80" s="54"/>
      <c r="EG80" s="54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  <c r="IX80" s="55"/>
      <c r="IY80" s="55"/>
      <c r="IZ80" s="55"/>
      <c r="JA80" s="55"/>
      <c r="JB80" s="55"/>
      <c r="JC80" s="55"/>
      <c r="JD80" s="55"/>
      <c r="JE80" s="55"/>
      <c r="JF80" s="55"/>
      <c r="JG80" s="55"/>
      <c r="JH80" s="55"/>
      <c r="JI80" s="55"/>
      <c r="JJ80" s="55"/>
      <c r="JK80" s="55"/>
      <c r="JL80" s="55"/>
      <c r="JM80" s="55"/>
      <c r="JN80" s="55"/>
      <c r="JO80" s="55"/>
      <c r="JP80" s="55"/>
      <c r="JQ80" s="55"/>
      <c r="JR80" s="55"/>
      <c r="JS80" s="55"/>
      <c r="JT80" s="55"/>
      <c r="JU80" s="55"/>
      <c r="JV80" s="55"/>
      <c r="JW80" s="55"/>
      <c r="JX80" s="55"/>
      <c r="JY80" s="55"/>
      <c r="JZ80" s="55"/>
      <c r="KA80" s="55"/>
      <c r="KB80" s="55"/>
      <c r="KC80" s="55"/>
      <c r="KD80" s="55"/>
      <c r="KE80" s="55"/>
      <c r="KF80" s="55"/>
      <c r="KG80" s="55"/>
      <c r="KH80" s="55"/>
      <c r="KI80" s="55"/>
      <c r="KJ80" s="55"/>
      <c r="KK80" s="55"/>
      <c r="KL80" s="55"/>
      <c r="KM80" s="55"/>
      <c r="KN80" s="55"/>
      <c r="KO80" s="55"/>
      <c r="KP80" s="55"/>
      <c r="KQ80" s="55"/>
      <c r="KR80" s="55"/>
      <c r="KS80" s="55"/>
      <c r="KT80" s="55"/>
      <c r="KU80" s="55"/>
      <c r="KV80" s="55"/>
      <c r="KW80" s="55"/>
      <c r="KX80" s="55"/>
      <c r="KY80" s="55"/>
      <c r="KZ80" s="55"/>
      <c r="LA80" s="55"/>
      <c r="LB80" s="55"/>
      <c r="LC80" s="55"/>
      <c r="LD80" s="55"/>
      <c r="LE80" s="55"/>
      <c r="LF80" s="55"/>
      <c r="LG80" s="55"/>
      <c r="LH80" s="55"/>
      <c r="LI80" s="55"/>
      <c r="LJ80" s="55"/>
      <c r="LK80" s="55"/>
      <c r="LL80" s="55"/>
      <c r="LM80" s="55"/>
      <c r="LN80" s="55"/>
      <c r="LO80" s="55"/>
      <c r="LP80" s="55"/>
      <c r="LQ80" s="55"/>
      <c r="LR80" s="55"/>
      <c r="LS80" s="55"/>
      <c r="LT80" s="55"/>
      <c r="LU80" s="55"/>
      <c r="LV80" s="55"/>
      <c r="LW80" s="55"/>
      <c r="LX80" s="55"/>
      <c r="LY80" s="55"/>
      <c r="LZ80" s="55"/>
      <c r="MA80" s="55"/>
      <c r="MB80" s="55"/>
      <c r="MC80" s="55"/>
      <c r="MD80" s="55"/>
      <c r="ME80" s="55"/>
      <c r="MF80" s="55"/>
      <c r="MG80" s="55"/>
      <c r="MH80" s="55"/>
      <c r="MI80" s="55"/>
      <c r="MJ80" s="55"/>
      <c r="MK80" s="55"/>
      <c r="ML80" s="55"/>
      <c r="MM80" s="55"/>
      <c r="MN80" s="55"/>
      <c r="MO80" s="55"/>
      <c r="MP80" s="55"/>
      <c r="MQ80" s="55"/>
      <c r="MR80" s="55"/>
      <c r="MS80" s="55"/>
      <c r="MT80" s="55"/>
      <c r="MU80" s="55"/>
      <c r="MV80" s="55"/>
      <c r="MW80" s="55"/>
      <c r="MX80" s="55"/>
      <c r="MY80" s="55"/>
      <c r="MZ80" s="55"/>
      <c r="NA80" s="55"/>
      <c r="NB80" s="55"/>
      <c r="NC80" s="55"/>
      <c r="ND80" s="55"/>
      <c r="NE80" s="55"/>
      <c r="NF80" s="55"/>
      <c r="NG80" s="55"/>
      <c r="NH80" s="55"/>
      <c r="NI80" s="55"/>
      <c r="NJ80" s="55"/>
      <c r="NK80" s="55"/>
      <c r="NL80" s="55"/>
      <c r="NM80" s="55"/>
      <c r="NN80" s="55"/>
      <c r="NO80" s="55"/>
      <c r="NP80" s="55"/>
      <c r="NQ80" s="55"/>
      <c r="NR80" s="55"/>
      <c r="NS80" s="55"/>
      <c r="NT80" s="55"/>
      <c r="NU80" s="55"/>
      <c r="NV80" s="55"/>
      <c r="NW80" s="55"/>
      <c r="NX80" s="55"/>
      <c r="NY80" s="55"/>
      <c r="NZ80" s="55"/>
      <c r="OA80" s="55"/>
      <c r="OB80" s="55"/>
      <c r="OC80" s="55"/>
      <c r="OD80" s="55"/>
      <c r="OE80" s="55"/>
      <c r="OF80" s="55"/>
      <c r="OG80" s="55"/>
      <c r="OH80" s="55"/>
      <c r="OI80" s="55"/>
      <c r="OJ80" s="55"/>
      <c r="OK80" s="55"/>
      <c r="OL80" s="55"/>
      <c r="OM80" s="55"/>
      <c r="ON80" s="55"/>
      <c r="OO80" s="55"/>
      <c r="OP80" s="55"/>
      <c r="OQ80" s="55"/>
      <c r="OR80" s="55"/>
      <c r="OS80" s="55"/>
      <c r="OT80" s="55"/>
      <c r="OU80" s="55"/>
      <c r="OV80" s="55"/>
      <c r="OW80" s="55"/>
      <c r="OX80" s="55"/>
      <c r="OY80" s="55"/>
      <c r="OZ80" s="55"/>
      <c r="PA80" s="55"/>
      <c r="PB80" s="55"/>
      <c r="PC80" s="55"/>
      <c r="PD80" s="55"/>
      <c r="PE80" s="55"/>
      <c r="PF80" s="55"/>
      <c r="PG80" s="55"/>
      <c r="PH80" s="55"/>
      <c r="PI80" s="55"/>
      <c r="PJ80" s="55"/>
      <c r="PK80" s="55"/>
      <c r="PL80" s="55"/>
      <c r="PM80" s="55"/>
      <c r="PN80" s="56"/>
      <c r="PO80" s="56"/>
      <c r="PP80" s="56"/>
      <c r="PQ80" s="56"/>
      <c r="PR80" s="56"/>
      <c r="PS80" s="56"/>
      <c r="PT80" s="56"/>
      <c r="PU80" s="56"/>
      <c r="PV80" s="56"/>
      <c r="PW80" s="56"/>
      <c r="PX80" s="56"/>
      <c r="PY80" s="56"/>
      <c r="PZ80" s="56"/>
      <c r="QA80" s="56"/>
      <c r="QB80" s="56"/>
      <c r="QC80" s="56"/>
      <c r="QD80" s="56"/>
      <c r="QE80" s="56"/>
      <c r="QF80" s="56"/>
      <c r="QG80" s="56"/>
      <c r="QH80" s="56"/>
      <c r="QI80" s="56"/>
      <c r="QJ80" s="56"/>
      <c r="QK80" s="56"/>
      <c r="QL80" s="56"/>
      <c r="QM80" s="56"/>
      <c r="QN80" s="56"/>
      <c r="QO80" s="56"/>
      <c r="QP80" s="56"/>
      <c r="QQ80" s="56"/>
      <c r="QR80" s="56"/>
      <c r="QS80" s="56"/>
      <c r="QT80" s="56"/>
      <c r="QU80" s="56"/>
      <c r="QV80" s="56"/>
      <c r="QW80" s="56"/>
      <c r="QX80" s="56"/>
      <c r="QY80" s="56"/>
      <c r="QZ80" s="56"/>
      <c r="RA80" s="56"/>
      <c r="RB80" s="56"/>
      <c r="RC80" s="56"/>
      <c r="RD80" s="56"/>
      <c r="RE80" s="56"/>
      <c r="RF80" s="56"/>
      <c r="RG80" s="56"/>
      <c r="RH80" s="56"/>
      <c r="RI80" s="56"/>
      <c r="RJ80" s="56"/>
      <c r="RK80" s="56"/>
      <c r="RL80" s="56"/>
      <c r="RM80" s="56"/>
      <c r="RN80" s="56"/>
      <c r="RO80" s="56"/>
      <c r="RP80" s="56"/>
      <c r="RQ80" s="56"/>
      <c r="RR80" s="56"/>
      <c r="RS80" s="56"/>
      <c r="RT80" s="56"/>
      <c r="RU80" s="56"/>
      <c r="RV80" s="56"/>
      <c r="RW80" s="56"/>
      <c r="RX80" s="56"/>
      <c r="RY80" s="56"/>
      <c r="RZ80" s="56"/>
      <c r="SA80" s="56"/>
      <c r="SB80" s="56"/>
      <c r="SC80" s="56"/>
      <c r="SD80" s="56"/>
      <c r="SE80" s="56"/>
      <c r="SF80" s="56"/>
      <c r="SG80" s="56"/>
      <c r="SH80" s="56"/>
      <c r="SI80" s="56"/>
      <c r="SJ80" s="56"/>
      <c r="SK80" s="56"/>
      <c r="SL80" s="56"/>
      <c r="SM80" s="56"/>
      <c r="SN80" s="56"/>
      <c r="SO80" s="56"/>
      <c r="SP80" s="56"/>
      <c r="SQ80" s="56"/>
      <c r="SR80" s="56"/>
      <c r="SS80" s="56"/>
      <c r="ST80" s="56"/>
      <c r="SU80" s="56"/>
      <c r="SV80" s="56"/>
      <c r="SW80" s="56"/>
      <c r="SX80" s="56"/>
      <c r="SY80" s="56"/>
      <c r="SZ80" s="56"/>
      <c r="TA80" s="56"/>
      <c r="TB80" s="56"/>
      <c r="TC80" s="56"/>
      <c r="TD80" s="56"/>
      <c r="TE80" s="56"/>
      <c r="TF80" s="56"/>
      <c r="TG80" s="56"/>
      <c r="TH80" s="56"/>
      <c r="TI80" s="56"/>
      <c r="TJ80" s="56"/>
      <c r="TK80" s="56"/>
      <c r="TL80" s="56"/>
      <c r="TM80" s="56"/>
      <c r="TN80" s="56"/>
      <c r="TO80" s="56"/>
      <c r="TP80" s="56"/>
      <c r="TQ80" s="56"/>
      <c r="TR80" s="56"/>
      <c r="TS80" s="56"/>
      <c r="TT80" s="56"/>
      <c r="TU80" s="56"/>
      <c r="TV80" s="56"/>
      <c r="TW80" s="56"/>
      <c r="TX80" s="56"/>
      <c r="TY80" s="56"/>
      <c r="TZ80" s="56"/>
      <c r="UA80" s="56"/>
      <c r="UB80" s="56"/>
      <c r="UC80" s="56"/>
      <c r="UD80" s="56"/>
      <c r="UE80" s="56"/>
      <c r="UF80" s="56"/>
      <c r="UG80" s="56"/>
      <c r="UH80" s="56"/>
      <c r="UI80" s="56"/>
      <c r="UJ80" s="56"/>
      <c r="UK80" s="56"/>
      <c r="UL80" s="56"/>
      <c r="UM80" s="56"/>
      <c r="UN80" s="56"/>
      <c r="UO80" s="56"/>
      <c r="UP80" s="56"/>
      <c r="UQ80" s="56"/>
      <c r="UR80" s="56"/>
      <c r="US80" s="56"/>
      <c r="UT80" s="56"/>
      <c r="UU80" s="56"/>
    </row>
    <row r="81" spans="1:567" ht="15.75" x14ac:dyDescent="0.2">
      <c r="A81" s="91"/>
      <c r="B81" s="27">
        <v>7.6</v>
      </c>
      <c r="C81" s="28" t="s">
        <v>77</v>
      </c>
      <c r="D81" s="29"/>
      <c r="E81" s="30"/>
      <c r="F81" s="30"/>
      <c r="G81" s="27" t="s">
        <v>10</v>
      </c>
      <c r="H81" s="31">
        <v>60</v>
      </c>
      <c r="I81" s="72">
        <v>5500</v>
      </c>
      <c r="J81" s="69"/>
      <c r="K81" s="17">
        <f t="shared" si="1"/>
        <v>0</v>
      </c>
      <c r="L81" s="8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4"/>
      <c r="EE81" s="54"/>
      <c r="EF81" s="54"/>
      <c r="EG81" s="54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  <c r="IQ81" s="55"/>
      <c r="IR81" s="55"/>
      <c r="IS81" s="55"/>
      <c r="IT81" s="55"/>
      <c r="IU81" s="55"/>
      <c r="IV81" s="55"/>
      <c r="IW81" s="55"/>
      <c r="IX81" s="55"/>
      <c r="IY81" s="55"/>
      <c r="IZ81" s="55"/>
      <c r="JA81" s="55"/>
      <c r="JB81" s="55"/>
      <c r="JC81" s="55"/>
      <c r="JD81" s="55"/>
      <c r="JE81" s="55"/>
      <c r="JF81" s="55"/>
      <c r="JG81" s="55"/>
      <c r="JH81" s="55"/>
      <c r="JI81" s="55"/>
      <c r="JJ81" s="55"/>
      <c r="JK81" s="55"/>
      <c r="JL81" s="55"/>
      <c r="JM81" s="55"/>
      <c r="JN81" s="55"/>
      <c r="JO81" s="55"/>
      <c r="JP81" s="55"/>
      <c r="JQ81" s="55"/>
      <c r="JR81" s="55"/>
      <c r="JS81" s="55"/>
      <c r="JT81" s="55"/>
      <c r="JU81" s="55"/>
      <c r="JV81" s="55"/>
      <c r="JW81" s="55"/>
      <c r="JX81" s="55"/>
      <c r="JY81" s="55"/>
      <c r="JZ81" s="55"/>
      <c r="KA81" s="55"/>
      <c r="KB81" s="55"/>
      <c r="KC81" s="55"/>
      <c r="KD81" s="55"/>
      <c r="KE81" s="55"/>
      <c r="KF81" s="55"/>
      <c r="KG81" s="55"/>
      <c r="KH81" s="55"/>
      <c r="KI81" s="55"/>
      <c r="KJ81" s="55"/>
      <c r="KK81" s="55"/>
      <c r="KL81" s="55"/>
      <c r="KM81" s="55"/>
      <c r="KN81" s="55"/>
      <c r="KO81" s="55"/>
      <c r="KP81" s="55"/>
      <c r="KQ81" s="55"/>
      <c r="KR81" s="55"/>
      <c r="KS81" s="55"/>
      <c r="KT81" s="55"/>
      <c r="KU81" s="55"/>
      <c r="KV81" s="55"/>
      <c r="KW81" s="55"/>
      <c r="KX81" s="55"/>
      <c r="KY81" s="55"/>
      <c r="KZ81" s="55"/>
      <c r="LA81" s="55"/>
      <c r="LB81" s="55"/>
      <c r="LC81" s="55"/>
      <c r="LD81" s="55"/>
      <c r="LE81" s="55"/>
      <c r="LF81" s="55"/>
      <c r="LG81" s="55"/>
      <c r="LH81" s="55"/>
      <c r="LI81" s="55"/>
      <c r="LJ81" s="55"/>
      <c r="LK81" s="55"/>
      <c r="LL81" s="55"/>
      <c r="LM81" s="55"/>
      <c r="LN81" s="55"/>
      <c r="LO81" s="55"/>
      <c r="LP81" s="55"/>
      <c r="LQ81" s="55"/>
      <c r="LR81" s="55"/>
      <c r="LS81" s="55"/>
      <c r="LT81" s="55"/>
      <c r="LU81" s="55"/>
      <c r="LV81" s="55"/>
      <c r="LW81" s="55"/>
      <c r="LX81" s="55"/>
      <c r="LY81" s="55"/>
      <c r="LZ81" s="55"/>
      <c r="MA81" s="55"/>
      <c r="MB81" s="55"/>
      <c r="MC81" s="55"/>
      <c r="MD81" s="55"/>
      <c r="ME81" s="55"/>
      <c r="MF81" s="55"/>
      <c r="MG81" s="55"/>
      <c r="MH81" s="55"/>
      <c r="MI81" s="55"/>
      <c r="MJ81" s="55"/>
      <c r="MK81" s="55"/>
      <c r="ML81" s="55"/>
      <c r="MM81" s="55"/>
      <c r="MN81" s="55"/>
      <c r="MO81" s="55"/>
      <c r="MP81" s="55"/>
      <c r="MQ81" s="55"/>
      <c r="MR81" s="55"/>
      <c r="MS81" s="55"/>
      <c r="MT81" s="55"/>
      <c r="MU81" s="55"/>
      <c r="MV81" s="55"/>
      <c r="MW81" s="55"/>
      <c r="MX81" s="55"/>
      <c r="MY81" s="55"/>
      <c r="MZ81" s="55"/>
      <c r="NA81" s="55"/>
      <c r="NB81" s="55"/>
      <c r="NC81" s="55"/>
      <c r="ND81" s="55"/>
      <c r="NE81" s="55"/>
      <c r="NF81" s="55"/>
      <c r="NG81" s="55"/>
      <c r="NH81" s="55"/>
      <c r="NI81" s="55"/>
      <c r="NJ81" s="55"/>
      <c r="NK81" s="55"/>
      <c r="NL81" s="55"/>
      <c r="NM81" s="55"/>
      <c r="NN81" s="55"/>
      <c r="NO81" s="55"/>
      <c r="NP81" s="55"/>
      <c r="NQ81" s="55"/>
      <c r="NR81" s="55"/>
      <c r="NS81" s="55"/>
      <c r="NT81" s="55"/>
      <c r="NU81" s="55"/>
      <c r="NV81" s="55"/>
      <c r="NW81" s="55"/>
      <c r="NX81" s="55"/>
      <c r="NY81" s="55"/>
      <c r="NZ81" s="55"/>
      <c r="OA81" s="55"/>
      <c r="OB81" s="55"/>
      <c r="OC81" s="55"/>
      <c r="OD81" s="55"/>
      <c r="OE81" s="55"/>
      <c r="OF81" s="55"/>
      <c r="OG81" s="55"/>
      <c r="OH81" s="55"/>
      <c r="OI81" s="55"/>
      <c r="OJ81" s="55"/>
      <c r="OK81" s="55"/>
      <c r="OL81" s="55"/>
      <c r="OM81" s="55"/>
      <c r="ON81" s="55"/>
      <c r="OO81" s="55"/>
      <c r="OP81" s="55"/>
      <c r="OQ81" s="55"/>
      <c r="OR81" s="55"/>
      <c r="OS81" s="55"/>
      <c r="OT81" s="55"/>
      <c r="OU81" s="55"/>
      <c r="OV81" s="55"/>
      <c r="OW81" s="55"/>
      <c r="OX81" s="55"/>
      <c r="OY81" s="55"/>
      <c r="OZ81" s="55"/>
      <c r="PA81" s="55"/>
      <c r="PB81" s="55"/>
      <c r="PC81" s="55"/>
      <c r="PD81" s="55"/>
      <c r="PE81" s="55"/>
      <c r="PF81" s="55"/>
      <c r="PG81" s="55"/>
      <c r="PH81" s="55"/>
      <c r="PI81" s="55"/>
      <c r="PJ81" s="55"/>
      <c r="PK81" s="55"/>
      <c r="PL81" s="55"/>
      <c r="PM81" s="55"/>
      <c r="PN81" s="56"/>
      <c r="PO81" s="56"/>
      <c r="PP81" s="56"/>
      <c r="PQ81" s="56"/>
      <c r="PR81" s="56"/>
      <c r="PS81" s="56"/>
      <c r="PT81" s="56"/>
      <c r="PU81" s="56"/>
      <c r="PV81" s="56"/>
      <c r="PW81" s="56"/>
      <c r="PX81" s="56"/>
      <c r="PY81" s="56"/>
      <c r="PZ81" s="56"/>
      <c r="QA81" s="56"/>
      <c r="QB81" s="56"/>
      <c r="QC81" s="56"/>
      <c r="QD81" s="56"/>
      <c r="QE81" s="56"/>
      <c r="QF81" s="56"/>
      <c r="QG81" s="56"/>
      <c r="QH81" s="56"/>
      <c r="QI81" s="56"/>
      <c r="QJ81" s="56"/>
      <c r="QK81" s="56"/>
      <c r="QL81" s="56"/>
      <c r="QM81" s="56"/>
      <c r="QN81" s="56"/>
      <c r="QO81" s="56"/>
      <c r="QP81" s="56"/>
      <c r="QQ81" s="56"/>
      <c r="QR81" s="56"/>
      <c r="QS81" s="56"/>
      <c r="QT81" s="56"/>
      <c r="QU81" s="56"/>
      <c r="QV81" s="56"/>
      <c r="QW81" s="56"/>
      <c r="QX81" s="56"/>
      <c r="QY81" s="56"/>
      <c r="QZ81" s="56"/>
      <c r="RA81" s="56"/>
      <c r="RB81" s="56"/>
      <c r="RC81" s="56"/>
      <c r="RD81" s="56"/>
      <c r="RE81" s="56"/>
      <c r="RF81" s="56"/>
      <c r="RG81" s="56"/>
      <c r="RH81" s="56"/>
      <c r="RI81" s="56"/>
      <c r="RJ81" s="56"/>
      <c r="RK81" s="56"/>
      <c r="RL81" s="56"/>
      <c r="RM81" s="56"/>
      <c r="RN81" s="56"/>
      <c r="RO81" s="56"/>
      <c r="RP81" s="56"/>
      <c r="RQ81" s="56"/>
      <c r="RR81" s="56"/>
      <c r="RS81" s="56"/>
      <c r="RT81" s="56"/>
      <c r="RU81" s="56"/>
      <c r="RV81" s="56"/>
      <c r="RW81" s="56"/>
      <c r="RX81" s="56"/>
      <c r="RY81" s="56"/>
      <c r="RZ81" s="56"/>
      <c r="SA81" s="56"/>
      <c r="SB81" s="56"/>
      <c r="SC81" s="56"/>
      <c r="SD81" s="56"/>
      <c r="SE81" s="56"/>
      <c r="SF81" s="56"/>
      <c r="SG81" s="56"/>
      <c r="SH81" s="56"/>
      <c r="SI81" s="56"/>
      <c r="SJ81" s="56"/>
      <c r="SK81" s="56"/>
      <c r="SL81" s="56"/>
      <c r="SM81" s="56"/>
      <c r="SN81" s="56"/>
      <c r="SO81" s="56"/>
      <c r="SP81" s="56"/>
      <c r="SQ81" s="56"/>
      <c r="SR81" s="56"/>
      <c r="SS81" s="56"/>
      <c r="ST81" s="56"/>
      <c r="SU81" s="56"/>
      <c r="SV81" s="56"/>
      <c r="SW81" s="56"/>
      <c r="SX81" s="56"/>
      <c r="SY81" s="56"/>
      <c r="SZ81" s="56"/>
      <c r="TA81" s="56"/>
      <c r="TB81" s="56"/>
      <c r="TC81" s="56"/>
      <c r="TD81" s="56"/>
      <c r="TE81" s="56"/>
      <c r="TF81" s="56"/>
      <c r="TG81" s="56"/>
      <c r="TH81" s="56"/>
      <c r="TI81" s="56"/>
      <c r="TJ81" s="56"/>
      <c r="TK81" s="56"/>
      <c r="TL81" s="56"/>
      <c r="TM81" s="56"/>
      <c r="TN81" s="56"/>
      <c r="TO81" s="56"/>
      <c r="TP81" s="56"/>
      <c r="TQ81" s="56"/>
      <c r="TR81" s="56"/>
      <c r="TS81" s="56"/>
      <c r="TT81" s="56"/>
      <c r="TU81" s="56"/>
      <c r="TV81" s="56"/>
      <c r="TW81" s="56"/>
      <c r="TX81" s="56"/>
      <c r="TY81" s="56"/>
      <c r="TZ81" s="56"/>
      <c r="UA81" s="56"/>
      <c r="UB81" s="56"/>
      <c r="UC81" s="56"/>
      <c r="UD81" s="56"/>
      <c r="UE81" s="56"/>
      <c r="UF81" s="56"/>
      <c r="UG81" s="56"/>
      <c r="UH81" s="56"/>
      <c r="UI81" s="56"/>
      <c r="UJ81" s="56"/>
      <c r="UK81" s="56"/>
      <c r="UL81" s="56"/>
      <c r="UM81" s="56"/>
      <c r="UN81" s="56"/>
      <c r="UO81" s="56"/>
      <c r="UP81" s="56"/>
      <c r="UQ81" s="56"/>
      <c r="UR81" s="56"/>
      <c r="US81" s="56"/>
      <c r="UT81" s="56"/>
      <c r="UU81" s="56"/>
    </row>
    <row r="82" spans="1:567" ht="15.75" x14ac:dyDescent="0.2">
      <c r="A82" s="91"/>
      <c r="B82" s="27">
        <v>7.7</v>
      </c>
      <c r="C82" s="28" t="s">
        <v>78</v>
      </c>
      <c r="D82" s="29"/>
      <c r="E82" s="30"/>
      <c r="F82" s="30"/>
      <c r="G82" s="27" t="s">
        <v>10</v>
      </c>
      <c r="H82" s="31">
        <v>17</v>
      </c>
      <c r="I82" s="72">
        <v>1200</v>
      </c>
      <c r="J82" s="69"/>
      <c r="K82" s="17">
        <f t="shared" si="1"/>
        <v>0</v>
      </c>
      <c r="L82" s="8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4"/>
      <c r="EE82" s="54"/>
      <c r="EF82" s="54"/>
      <c r="EG82" s="54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  <c r="IW82" s="55"/>
      <c r="IX82" s="55"/>
      <c r="IY82" s="55"/>
      <c r="IZ82" s="55"/>
      <c r="JA82" s="55"/>
      <c r="JB82" s="55"/>
      <c r="JC82" s="55"/>
      <c r="JD82" s="55"/>
      <c r="JE82" s="55"/>
      <c r="JF82" s="55"/>
      <c r="JG82" s="55"/>
      <c r="JH82" s="55"/>
      <c r="JI82" s="55"/>
      <c r="JJ82" s="55"/>
      <c r="JK82" s="55"/>
      <c r="JL82" s="55"/>
      <c r="JM82" s="55"/>
      <c r="JN82" s="55"/>
      <c r="JO82" s="55"/>
      <c r="JP82" s="55"/>
      <c r="JQ82" s="55"/>
      <c r="JR82" s="55"/>
      <c r="JS82" s="55"/>
      <c r="JT82" s="55"/>
      <c r="JU82" s="55"/>
      <c r="JV82" s="55"/>
      <c r="JW82" s="55"/>
      <c r="JX82" s="55"/>
      <c r="JY82" s="55"/>
      <c r="JZ82" s="55"/>
      <c r="KA82" s="55"/>
      <c r="KB82" s="55"/>
      <c r="KC82" s="55"/>
      <c r="KD82" s="55"/>
      <c r="KE82" s="55"/>
      <c r="KF82" s="55"/>
      <c r="KG82" s="55"/>
      <c r="KH82" s="55"/>
      <c r="KI82" s="55"/>
      <c r="KJ82" s="55"/>
      <c r="KK82" s="55"/>
      <c r="KL82" s="55"/>
      <c r="KM82" s="55"/>
      <c r="KN82" s="55"/>
      <c r="KO82" s="55"/>
      <c r="KP82" s="55"/>
      <c r="KQ82" s="55"/>
      <c r="KR82" s="55"/>
      <c r="KS82" s="55"/>
      <c r="KT82" s="55"/>
      <c r="KU82" s="55"/>
      <c r="KV82" s="55"/>
      <c r="KW82" s="55"/>
      <c r="KX82" s="55"/>
      <c r="KY82" s="55"/>
      <c r="KZ82" s="55"/>
      <c r="LA82" s="55"/>
      <c r="LB82" s="55"/>
      <c r="LC82" s="55"/>
      <c r="LD82" s="55"/>
      <c r="LE82" s="55"/>
      <c r="LF82" s="55"/>
      <c r="LG82" s="55"/>
      <c r="LH82" s="55"/>
      <c r="LI82" s="55"/>
      <c r="LJ82" s="55"/>
      <c r="LK82" s="55"/>
      <c r="LL82" s="55"/>
      <c r="LM82" s="55"/>
      <c r="LN82" s="55"/>
      <c r="LO82" s="55"/>
      <c r="LP82" s="55"/>
      <c r="LQ82" s="55"/>
      <c r="LR82" s="55"/>
      <c r="LS82" s="55"/>
      <c r="LT82" s="55"/>
      <c r="LU82" s="55"/>
      <c r="LV82" s="55"/>
      <c r="LW82" s="55"/>
      <c r="LX82" s="55"/>
      <c r="LY82" s="55"/>
      <c r="LZ82" s="55"/>
      <c r="MA82" s="55"/>
      <c r="MB82" s="55"/>
      <c r="MC82" s="55"/>
      <c r="MD82" s="55"/>
      <c r="ME82" s="55"/>
      <c r="MF82" s="55"/>
      <c r="MG82" s="55"/>
      <c r="MH82" s="55"/>
      <c r="MI82" s="55"/>
      <c r="MJ82" s="55"/>
      <c r="MK82" s="55"/>
      <c r="ML82" s="55"/>
      <c r="MM82" s="55"/>
      <c r="MN82" s="55"/>
      <c r="MO82" s="55"/>
      <c r="MP82" s="55"/>
      <c r="MQ82" s="55"/>
      <c r="MR82" s="55"/>
      <c r="MS82" s="55"/>
      <c r="MT82" s="55"/>
      <c r="MU82" s="55"/>
      <c r="MV82" s="55"/>
      <c r="MW82" s="55"/>
      <c r="MX82" s="55"/>
      <c r="MY82" s="55"/>
      <c r="MZ82" s="55"/>
      <c r="NA82" s="55"/>
      <c r="NB82" s="55"/>
      <c r="NC82" s="55"/>
      <c r="ND82" s="55"/>
      <c r="NE82" s="55"/>
      <c r="NF82" s="55"/>
      <c r="NG82" s="55"/>
      <c r="NH82" s="55"/>
      <c r="NI82" s="55"/>
      <c r="NJ82" s="55"/>
      <c r="NK82" s="55"/>
      <c r="NL82" s="55"/>
      <c r="NM82" s="55"/>
      <c r="NN82" s="55"/>
      <c r="NO82" s="55"/>
      <c r="NP82" s="55"/>
      <c r="NQ82" s="55"/>
      <c r="NR82" s="55"/>
      <c r="NS82" s="55"/>
      <c r="NT82" s="55"/>
      <c r="NU82" s="55"/>
      <c r="NV82" s="55"/>
      <c r="NW82" s="55"/>
      <c r="NX82" s="55"/>
      <c r="NY82" s="55"/>
      <c r="NZ82" s="55"/>
      <c r="OA82" s="55"/>
      <c r="OB82" s="55"/>
      <c r="OC82" s="55"/>
      <c r="OD82" s="55"/>
      <c r="OE82" s="55"/>
      <c r="OF82" s="55"/>
      <c r="OG82" s="55"/>
      <c r="OH82" s="55"/>
      <c r="OI82" s="55"/>
      <c r="OJ82" s="55"/>
      <c r="OK82" s="55"/>
      <c r="OL82" s="55"/>
      <c r="OM82" s="55"/>
      <c r="ON82" s="55"/>
      <c r="OO82" s="55"/>
      <c r="OP82" s="55"/>
      <c r="OQ82" s="55"/>
      <c r="OR82" s="55"/>
      <c r="OS82" s="55"/>
      <c r="OT82" s="55"/>
      <c r="OU82" s="55"/>
      <c r="OV82" s="55"/>
      <c r="OW82" s="55"/>
      <c r="OX82" s="55"/>
      <c r="OY82" s="55"/>
      <c r="OZ82" s="55"/>
      <c r="PA82" s="55"/>
      <c r="PB82" s="55"/>
      <c r="PC82" s="55"/>
      <c r="PD82" s="55"/>
      <c r="PE82" s="55"/>
      <c r="PF82" s="55"/>
      <c r="PG82" s="55"/>
      <c r="PH82" s="55"/>
      <c r="PI82" s="55"/>
      <c r="PJ82" s="55"/>
      <c r="PK82" s="55"/>
      <c r="PL82" s="55"/>
      <c r="PM82" s="55"/>
      <c r="PN82" s="56"/>
      <c r="PO82" s="56"/>
      <c r="PP82" s="56"/>
      <c r="PQ82" s="56"/>
      <c r="PR82" s="56"/>
      <c r="PS82" s="56"/>
      <c r="PT82" s="56"/>
      <c r="PU82" s="56"/>
      <c r="PV82" s="56"/>
      <c r="PW82" s="56"/>
      <c r="PX82" s="56"/>
      <c r="PY82" s="56"/>
      <c r="PZ82" s="56"/>
      <c r="QA82" s="56"/>
      <c r="QB82" s="56"/>
      <c r="QC82" s="56"/>
      <c r="QD82" s="56"/>
      <c r="QE82" s="56"/>
      <c r="QF82" s="56"/>
      <c r="QG82" s="56"/>
      <c r="QH82" s="56"/>
      <c r="QI82" s="56"/>
      <c r="QJ82" s="56"/>
      <c r="QK82" s="56"/>
      <c r="QL82" s="56"/>
      <c r="QM82" s="56"/>
      <c r="QN82" s="56"/>
      <c r="QO82" s="56"/>
      <c r="QP82" s="56"/>
      <c r="QQ82" s="56"/>
      <c r="QR82" s="56"/>
      <c r="QS82" s="56"/>
      <c r="QT82" s="56"/>
      <c r="QU82" s="56"/>
      <c r="QV82" s="56"/>
      <c r="QW82" s="56"/>
      <c r="QX82" s="56"/>
      <c r="QY82" s="56"/>
      <c r="QZ82" s="56"/>
      <c r="RA82" s="56"/>
      <c r="RB82" s="56"/>
      <c r="RC82" s="56"/>
      <c r="RD82" s="56"/>
      <c r="RE82" s="56"/>
      <c r="RF82" s="56"/>
      <c r="RG82" s="56"/>
      <c r="RH82" s="56"/>
      <c r="RI82" s="56"/>
      <c r="RJ82" s="56"/>
      <c r="RK82" s="56"/>
      <c r="RL82" s="56"/>
      <c r="RM82" s="56"/>
      <c r="RN82" s="56"/>
      <c r="RO82" s="56"/>
      <c r="RP82" s="56"/>
      <c r="RQ82" s="56"/>
      <c r="RR82" s="56"/>
      <c r="RS82" s="56"/>
      <c r="RT82" s="56"/>
      <c r="RU82" s="56"/>
      <c r="RV82" s="56"/>
      <c r="RW82" s="56"/>
      <c r="RX82" s="56"/>
      <c r="RY82" s="56"/>
      <c r="RZ82" s="56"/>
      <c r="SA82" s="56"/>
      <c r="SB82" s="56"/>
      <c r="SC82" s="56"/>
      <c r="SD82" s="56"/>
      <c r="SE82" s="56"/>
      <c r="SF82" s="56"/>
      <c r="SG82" s="56"/>
      <c r="SH82" s="56"/>
      <c r="SI82" s="56"/>
      <c r="SJ82" s="56"/>
      <c r="SK82" s="56"/>
      <c r="SL82" s="56"/>
      <c r="SM82" s="56"/>
      <c r="SN82" s="56"/>
      <c r="SO82" s="56"/>
      <c r="SP82" s="56"/>
      <c r="SQ82" s="56"/>
      <c r="SR82" s="56"/>
      <c r="SS82" s="56"/>
      <c r="ST82" s="56"/>
      <c r="SU82" s="56"/>
      <c r="SV82" s="56"/>
      <c r="SW82" s="56"/>
      <c r="SX82" s="56"/>
      <c r="SY82" s="56"/>
      <c r="SZ82" s="56"/>
      <c r="TA82" s="56"/>
      <c r="TB82" s="56"/>
      <c r="TC82" s="56"/>
      <c r="TD82" s="56"/>
      <c r="TE82" s="56"/>
      <c r="TF82" s="56"/>
      <c r="TG82" s="56"/>
      <c r="TH82" s="56"/>
      <c r="TI82" s="56"/>
      <c r="TJ82" s="56"/>
      <c r="TK82" s="56"/>
      <c r="TL82" s="56"/>
      <c r="TM82" s="56"/>
      <c r="TN82" s="56"/>
      <c r="TO82" s="56"/>
      <c r="TP82" s="56"/>
      <c r="TQ82" s="56"/>
      <c r="TR82" s="56"/>
      <c r="TS82" s="56"/>
      <c r="TT82" s="56"/>
      <c r="TU82" s="56"/>
      <c r="TV82" s="56"/>
      <c r="TW82" s="56"/>
      <c r="TX82" s="56"/>
      <c r="TY82" s="56"/>
      <c r="TZ82" s="56"/>
      <c r="UA82" s="56"/>
      <c r="UB82" s="56"/>
      <c r="UC82" s="56"/>
      <c r="UD82" s="56"/>
      <c r="UE82" s="56"/>
      <c r="UF82" s="56"/>
      <c r="UG82" s="56"/>
      <c r="UH82" s="56"/>
      <c r="UI82" s="56"/>
      <c r="UJ82" s="56"/>
      <c r="UK82" s="56"/>
      <c r="UL82" s="56"/>
      <c r="UM82" s="56"/>
      <c r="UN82" s="56"/>
      <c r="UO82" s="56"/>
      <c r="UP82" s="56"/>
      <c r="UQ82" s="56"/>
      <c r="UR82" s="56"/>
      <c r="US82" s="56"/>
      <c r="UT82" s="56"/>
      <c r="UU82" s="56"/>
    </row>
    <row r="83" spans="1:567" ht="15.75" x14ac:dyDescent="0.2">
      <c r="A83" s="91"/>
      <c r="B83" s="27">
        <v>7.8</v>
      </c>
      <c r="C83" s="28" t="s">
        <v>79</v>
      </c>
      <c r="D83" s="29"/>
      <c r="E83" s="30"/>
      <c r="F83" s="30"/>
      <c r="G83" s="27" t="s">
        <v>10</v>
      </c>
      <c r="H83" s="31">
        <v>25</v>
      </c>
      <c r="I83" s="72">
        <v>1700</v>
      </c>
      <c r="J83" s="69"/>
      <c r="K83" s="17">
        <f t="shared" si="1"/>
        <v>0</v>
      </c>
      <c r="L83" s="8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4"/>
      <c r="EE83" s="54"/>
      <c r="EF83" s="54"/>
      <c r="EG83" s="54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  <c r="IW83" s="55"/>
      <c r="IX83" s="55"/>
      <c r="IY83" s="55"/>
      <c r="IZ83" s="55"/>
      <c r="JA83" s="55"/>
      <c r="JB83" s="55"/>
      <c r="JC83" s="55"/>
      <c r="JD83" s="55"/>
      <c r="JE83" s="55"/>
      <c r="JF83" s="55"/>
      <c r="JG83" s="55"/>
      <c r="JH83" s="55"/>
      <c r="JI83" s="55"/>
      <c r="JJ83" s="55"/>
      <c r="JK83" s="55"/>
      <c r="JL83" s="55"/>
      <c r="JM83" s="55"/>
      <c r="JN83" s="55"/>
      <c r="JO83" s="55"/>
      <c r="JP83" s="55"/>
      <c r="JQ83" s="55"/>
      <c r="JR83" s="55"/>
      <c r="JS83" s="55"/>
      <c r="JT83" s="55"/>
      <c r="JU83" s="55"/>
      <c r="JV83" s="55"/>
      <c r="JW83" s="55"/>
      <c r="JX83" s="55"/>
      <c r="JY83" s="55"/>
      <c r="JZ83" s="55"/>
      <c r="KA83" s="55"/>
      <c r="KB83" s="55"/>
      <c r="KC83" s="55"/>
      <c r="KD83" s="55"/>
      <c r="KE83" s="55"/>
      <c r="KF83" s="55"/>
      <c r="KG83" s="55"/>
      <c r="KH83" s="55"/>
      <c r="KI83" s="55"/>
      <c r="KJ83" s="55"/>
      <c r="KK83" s="55"/>
      <c r="KL83" s="55"/>
      <c r="KM83" s="55"/>
      <c r="KN83" s="55"/>
      <c r="KO83" s="55"/>
      <c r="KP83" s="55"/>
      <c r="KQ83" s="55"/>
      <c r="KR83" s="55"/>
      <c r="KS83" s="55"/>
      <c r="KT83" s="55"/>
      <c r="KU83" s="55"/>
      <c r="KV83" s="55"/>
      <c r="KW83" s="55"/>
      <c r="KX83" s="55"/>
      <c r="KY83" s="55"/>
      <c r="KZ83" s="55"/>
      <c r="LA83" s="55"/>
      <c r="LB83" s="55"/>
      <c r="LC83" s="55"/>
      <c r="LD83" s="55"/>
      <c r="LE83" s="55"/>
      <c r="LF83" s="55"/>
      <c r="LG83" s="55"/>
      <c r="LH83" s="55"/>
      <c r="LI83" s="55"/>
      <c r="LJ83" s="55"/>
      <c r="LK83" s="55"/>
      <c r="LL83" s="55"/>
      <c r="LM83" s="55"/>
      <c r="LN83" s="55"/>
      <c r="LO83" s="55"/>
      <c r="LP83" s="55"/>
      <c r="LQ83" s="55"/>
      <c r="LR83" s="55"/>
      <c r="LS83" s="55"/>
      <c r="LT83" s="55"/>
      <c r="LU83" s="55"/>
      <c r="LV83" s="55"/>
      <c r="LW83" s="55"/>
      <c r="LX83" s="55"/>
      <c r="LY83" s="55"/>
      <c r="LZ83" s="55"/>
      <c r="MA83" s="55"/>
      <c r="MB83" s="55"/>
      <c r="MC83" s="55"/>
      <c r="MD83" s="55"/>
      <c r="ME83" s="55"/>
      <c r="MF83" s="55"/>
      <c r="MG83" s="55"/>
      <c r="MH83" s="55"/>
      <c r="MI83" s="55"/>
      <c r="MJ83" s="55"/>
      <c r="MK83" s="55"/>
      <c r="ML83" s="55"/>
      <c r="MM83" s="55"/>
      <c r="MN83" s="55"/>
      <c r="MO83" s="55"/>
      <c r="MP83" s="55"/>
      <c r="MQ83" s="55"/>
      <c r="MR83" s="55"/>
      <c r="MS83" s="55"/>
      <c r="MT83" s="55"/>
      <c r="MU83" s="55"/>
      <c r="MV83" s="55"/>
      <c r="MW83" s="55"/>
      <c r="MX83" s="55"/>
      <c r="MY83" s="55"/>
      <c r="MZ83" s="55"/>
      <c r="NA83" s="55"/>
      <c r="NB83" s="55"/>
      <c r="NC83" s="55"/>
      <c r="ND83" s="55"/>
      <c r="NE83" s="55"/>
      <c r="NF83" s="55"/>
      <c r="NG83" s="55"/>
      <c r="NH83" s="55"/>
      <c r="NI83" s="55"/>
      <c r="NJ83" s="55"/>
      <c r="NK83" s="55"/>
      <c r="NL83" s="55"/>
      <c r="NM83" s="55"/>
      <c r="NN83" s="55"/>
      <c r="NO83" s="55"/>
      <c r="NP83" s="55"/>
      <c r="NQ83" s="55"/>
      <c r="NR83" s="55"/>
      <c r="NS83" s="55"/>
      <c r="NT83" s="55"/>
      <c r="NU83" s="55"/>
      <c r="NV83" s="55"/>
      <c r="NW83" s="55"/>
      <c r="NX83" s="55"/>
      <c r="NY83" s="55"/>
      <c r="NZ83" s="55"/>
      <c r="OA83" s="55"/>
      <c r="OB83" s="55"/>
      <c r="OC83" s="55"/>
      <c r="OD83" s="55"/>
      <c r="OE83" s="55"/>
      <c r="OF83" s="55"/>
      <c r="OG83" s="55"/>
      <c r="OH83" s="55"/>
      <c r="OI83" s="55"/>
      <c r="OJ83" s="55"/>
      <c r="OK83" s="55"/>
      <c r="OL83" s="55"/>
      <c r="OM83" s="55"/>
      <c r="ON83" s="55"/>
      <c r="OO83" s="55"/>
      <c r="OP83" s="55"/>
      <c r="OQ83" s="55"/>
      <c r="OR83" s="55"/>
      <c r="OS83" s="55"/>
      <c r="OT83" s="55"/>
      <c r="OU83" s="55"/>
      <c r="OV83" s="55"/>
      <c r="OW83" s="55"/>
      <c r="OX83" s="55"/>
      <c r="OY83" s="55"/>
      <c r="OZ83" s="55"/>
      <c r="PA83" s="55"/>
      <c r="PB83" s="55"/>
      <c r="PC83" s="55"/>
      <c r="PD83" s="55"/>
      <c r="PE83" s="55"/>
      <c r="PF83" s="55"/>
      <c r="PG83" s="55"/>
      <c r="PH83" s="55"/>
      <c r="PI83" s="55"/>
      <c r="PJ83" s="55"/>
      <c r="PK83" s="55"/>
      <c r="PL83" s="55"/>
      <c r="PM83" s="55"/>
      <c r="PN83" s="56"/>
      <c r="PO83" s="56"/>
      <c r="PP83" s="56"/>
      <c r="PQ83" s="56"/>
      <c r="PR83" s="56"/>
      <c r="PS83" s="56"/>
      <c r="PT83" s="56"/>
      <c r="PU83" s="56"/>
      <c r="PV83" s="56"/>
      <c r="PW83" s="56"/>
      <c r="PX83" s="56"/>
      <c r="PY83" s="56"/>
      <c r="PZ83" s="56"/>
      <c r="QA83" s="56"/>
      <c r="QB83" s="56"/>
      <c r="QC83" s="56"/>
      <c r="QD83" s="56"/>
      <c r="QE83" s="56"/>
      <c r="QF83" s="56"/>
      <c r="QG83" s="56"/>
      <c r="QH83" s="56"/>
      <c r="QI83" s="56"/>
      <c r="QJ83" s="56"/>
      <c r="QK83" s="56"/>
      <c r="QL83" s="56"/>
      <c r="QM83" s="56"/>
      <c r="QN83" s="56"/>
      <c r="QO83" s="56"/>
      <c r="QP83" s="56"/>
      <c r="QQ83" s="56"/>
      <c r="QR83" s="56"/>
      <c r="QS83" s="56"/>
      <c r="QT83" s="56"/>
      <c r="QU83" s="56"/>
      <c r="QV83" s="56"/>
      <c r="QW83" s="56"/>
      <c r="QX83" s="56"/>
      <c r="QY83" s="56"/>
      <c r="QZ83" s="56"/>
      <c r="RA83" s="56"/>
      <c r="RB83" s="56"/>
      <c r="RC83" s="56"/>
      <c r="RD83" s="56"/>
      <c r="RE83" s="56"/>
      <c r="RF83" s="56"/>
      <c r="RG83" s="56"/>
      <c r="RH83" s="56"/>
      <c r="RI83" s="56"/>
      <c r="RJ83" s="56"/>
      <c r="RK83" s="56"/>
      <c r="RL83" s="56"/>
      <c r="RM83" s="56"/>
      <c r="RN83" s="56"/>
      <c r="RO83" s="56"/>
      <c r="RP83" s="56"/>
      <c r="RQ83" s="56"/>
      <c r="RR83" s="56"/>
      <c r="RS83" s="56"/>
      <c r="RT83" s="56"/>
      <c r="RU83" s="56"/>
      <c r="RV83" s="56"/>
      <c r="RW83" s="56"/>
      <c r="RX83" s="56"/>
      <c r="RY83" s="56"/>
      <c r="RZ83" s="56"/>
      <c r="SA83" s="56"/>
      <c r="SB83" s="56"/>
      <c r="SC83" s="56"/>
      <c r="SD83" s="56"/>
      <c r="SE83" s="56"/>
      <c r="SF83" s="56"/>
      <c r="SG83" s="56"/>
      <c r="SH83" s="56"/>
      <c r="SI83" s="56"/>
      <c r="SJ83" s="56"/>
      <c r="SK83" s="56"/>
      <c r="SL83" s="56"/>
      <c r="SM83" s="56"/>
      <c r="SN83" s="56"/>
      <c r="SO83" s="56"/>
      <c r="SP83" s="56"/>
      <c r="SQ83" s="56"/>
      <c r="SR83" s="56"/>
      <c r="SS83" s="56"/>
      <c r="ST83" s="56"/>
      <c r="SU83" s="56"/>
      <c r="SV83" s="56"/>
      <c r="SW83" s="56"/>
      <c r="SX83" s="56"/>
      <c r="SY83" s="56"/>
      <c r="SZ83" s="56"/>
      <c r="TA83" s="56"/>
      <c r="TB83" s="56"/>
      <c r="TC83" s="56"/>
      <c r="TD83" s="56"/>
      <c r="TE83" s="56"/>
      <c r="TF83" s="56"/>
      <c r="TG83" s="56"/>
      <c r="TH83" s="56"/>
      <c r="TI83" s="56"/>
      <c r="TJ83" s="56"/>
      <c r="TK83" s="56"/>
      <c r="TL83" s="56"/>
      <c r="TM83" s="56"/>
      <c r="TN83" s="56"/>
      <c r="TO83" s="56"/>
      <c r="TP83" s="56"/>
      <c r="TQ83" s="56"/>
      <c r="TR83" s="56"/>
      <c r="TS83" s="56"/>
      <c r="TT83" s="56"/>
      <c r="TU83" s="56"/>
      <c r="TV83" s="56"/>
      <c r="TW83" s="56"/>
      <c r="TX83" s="56"/>
      <c r="TY83" s="56"/>
      <c r="TZ83" s="56"/>
      <c r="UA83" s="56"/>
      <c r="UB83" s="56"/>
      <c r="UC83" s="56"/>
      <c r="UD83" s="56"/>
      <c r="UE83" s="56"/>
      <c r="UF83" s="56"/>
      <c r="UG83" s="56"/>
      <c r="UH83" s="56"/>
      <c r="UI83" s="56"/>
      <c r="UJ83" s="56"/>
      <c r="UK83" s="56"/>
      <c r="UL83" s="56"/>
      <c r="UM83" s="56"/>
      <c r="UN83" s="56"/>
      <c r="UO83" s="56"/>
      <c r="UP83" s="56"/>
      <c r="UQ83" s="56"/>
      <c r="UR83" s="56"/>
      <c r="US83" s="56"/>
      <c r="UT83" s="56"/>
      <c r="UU83" s="56"/>
    </row>
    <row r="84" spans="1:567" ht="15.75" x14ac:dyDescent="0.2">
      <c r="A84" s="91"/>
      <c r="B84" s="27">
        <v>7.9</v>
      </c>
      <c r="C84" s="79" t="s">
        <v>80</v>
      </c>
      <c r="D84" s="80"/>
      <c r="E84" s="30"/>
      <c r="F84" s="30"/>
      <c r="G84" s="27" t="s">
        <v>10</v>
      </c>
      <c r="H84" s="31">
        <v>10</v>
      </c>
      <c r="I84" s="72">
        <v>1650</v>
      </c>
      <c r="J84" s="69"/>
      <c r="K84" s="17">
        <f t="shared" si="1"/>
        <v>0</v>
      </c>
      <c r="L84" s="8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4"/>
      <c r="EE84" s="54"/>
      <c r="EF84" s="54"/>
      <c r="EG84" s="54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  <c r="IW84" s="55"/>
      <c r="IX84" s="55"/>
      <c r="IY84" s="55"/>
      <c r="IZ84" s="55"/>
      <c r="JA84" s="55"/>
      <c r="JB84" s="55"/>
      <c r="JC84" s="55"/>
      <c r="JD84" s="55"/>
      <c r="JE84" s="55"/>
      <c r="JF84" s="55"/>
      <c r="JG84" s="55"/>
      <c r="JH84" s="55"/>
      <c r="JI84" s="55"/>
      <c r="JJ84" s="55"/>
      <c r="JK84" s="55"/>
      <c r="JL84" s="55"/>
      <c r="JM84" s="55"/>
      <c r="JN84" s="55"/>
      <c r="JO84" s="55"/>
      <c r="JP84" s="55"/>
      <c r="JQ84" s="55"/>
      <c r="JR84" s="55"/>
      <c r="JS84" s="55"/>
      <c r="JT84" s="55"/>
      <c r="JU84" s="55"/>
      <c r="JV84" s="55"/>
      <c r="JW84" s="55"/>
      <c r="JX84" s="55"/>
      <c r="JY84" s="55"/>
      <c r="JZ84" s="55"/>
      <c r="KA84" s="55"/>
      <c r="KB84" s="55"/>
      <c r="KC84" s="55"/>
      <c r="KD84" s="55"/>
      <c r="KE84" s="55"/>
      <c r="KF84" s="55"/>
      <c r="KG84" s="55"/>
      <c r="KH84" s="55"/>
      <c r="KI84" s="55"/>
      <c r="KJ84" s="55"/>
      <c r="KK84" s="55"/>
      <c r="KL84" s="55"/>
      <c r="KM84" s="55"/>
      <c r="KN84" s="55"/>
      <c r="KO84" s="55"/>
      <c r="KP84" s="55"/>
      <c r="KQ84" s="55"/>
      <c r="KR84" s="55"/>
      <c r="KS84" s="55"/>
      <c r="KT84" s="55"/>
      <c r="KU84" s="55"/>
      <c r="KV84" s="55"/>
      <c r="KW84" s="55"/>
      <c r="KX84" s="55"/>
      <c r="KY84" s="55"/>
      <c r="KZ84" s="55"/>
      <c r="LA84" s="55"/>
      <c r="LB84" s="55"/>
      <c r="LC84" s="55"/>
      <c r="LD84" s="55"/>
      <c r="LE84" s="55"/>
      <c r="LF84" s="55"/>
      <c r="LG84" s="55"/>
      <c r="LH84" s="55"/>
      <c r="LI84" s="55"/>
      <c r="LJ84" s="55"/>
      <c r="LK84" s="55"/>
      <c r="LL84" s="55"/>
      <c r="LM84" s="55"/>
      <c r="LN84" s="55"/>
      <c r="LO84" s="55"/>
      <c r="LP84" s="55"/>
      <c r="LQ84" s="55"/>
      <c r="LR84" s="55"/>
      <c r="LS84" s="55"/>
      <c r="LT84" s="55"/>
      <c r="LU84" s="55"/>
      <c r="LV84" s="55"/>
      <c r="LW84" s="55"/>
      <c r="LX84" s="55"/>
      <c r="LY84" s="55"/>
      <c r="LZ84" s="55"/>
      <c r="MA84" s="55"/>
      <c r="MB84" s="55"/>
      <c r="MC84" s="55"/>
      <c r="MD84" s="55"/>
      <c r="ME84" s="55"/>
      <c r="MF84" s="55"/>
      <c r="MG84" s="55"/>
      <c r="MH84" s="55"/>
      <c r="MI84" s="55"/>
      <c r="MJ84" s="55"/>
      <c r="MK84" s="55"/>
      <c r="ML84" s="55"/>
      <c r="MM84" s="55"/>
      <c r="MN84" s="55"/>
      <c r="MO84" s="55"/>
      <c r="MP84" s="55"/>
      <c r="MQ84" s="55"/>
      <c r="MR84" s="55"/>
      <c r="MS84" s="55"/>
      <c r="MT84" s="55"/>
      <c r="MU84" s="55"/>
      <c r="MV84" s="55"/>
      <c r="MW84" s="55"/>
      <c r="MX84" s="55"/>
      <c r="MY84" s="55"/>
      <c r="MZ84" s="55"/>
      <c r="NA84" s="55"/>
      <c r="NB84" s="55"/>
      <c r="NC84" s="55"/>
      <c r="ND84" s="55"/>
      <c r="NE84" s="55"/>
      <c r="NF84" s="55"/>
      <c r="NG84" s="55"/>
      <c r="NH84" s="55"/>
      <c r="NI84" s="55"/>
      <c r="NJ84" s="55"/>
      <c r="NK84" s="55"/>
      <c r="NL84" s="55"/>
      <c r="NM84" s="55"/>
      <c r="NN84" s="55"/>
      <c r="NO84" s="55"/>
      <c r="NP84" s="55"/>
      <c r="NQ84" s="55"/>
      <c r="NR84" s="55"/>
      <c r="NS84" s="55"/>
      <c r="NT84" s="55"/>
      <c r="NU84" s="55"/>
      <c r="NV84" s="55"/>
      <c r="NW84" s="55"/>
      <c r="NX84" s="55"/>
      <c r="NY84" s="55"/>
      <c r="NZ84" s="55"/>
      <c r="OA84" s="55"/>
      <c r="OB84" s="55"/>
      <c r="OC84" s="55"/>
      <c r="OD84" s="55"/>
      <c r="OE84" s="55"/>
      <c r="OF84" s="55"/>
      <c r="OG84" s="55"/>
      <c r="OH84" s="55"/>
      <c r="OI84" s="55"/>
      <c r="OJ84" s="55"/>
      <c r="OK84" s="55"/>
      <c r="OL84" s="55"/>
      <c r="OM84" s="55"/>
      <c r="ON84" s="55"/>
      <c r="OO84" s="55"/>
      <c r="OP84" s="55"/>
      <c r="OQ84" s="55"/>
      <c r="OR84" s="55"/>
      <c r="OS84" s="55"/>
      <c r="OT84" s="55"/>
      <c r="OU84" s="55"/>
      <c r="OV84" s="55"/>
      <c r="OW84" s="55"/>
      <c r="OX84" s="55"/>
      <c r="OY84" s="55"/>
      <c r="OZ84" s="55"/>
      <c r="PA84" s="55"/>
      <c r="PB84" s="55"/>
      <c r="PC84" s="55"/>
      <c r="PD84" s="55"/>
      <c r="PE84" s="55"/>
      <c r="PF84" s="55"/>
      <c r="PG84" s="55"/>
      <c r="PH84" s="55"/>
      <c r="PI84" s="55"/>
      <c r="PJ84" s="55"/>
      <c r="PK84" s="55"/>
      <c r="PL84" s="55"/>
      <c r="PM84" s="55"/>
      <c r="PN84" s="56"/>
      <c r="PO84" s="56"/>
      <c r="PP84" s="56"/>
      <c r="PQ84" s="56"/>
      <c r="PR84" s="56"/>
      <c r="PS84" s="56"/>
      <c r="PT84" s="56"/>
      <c r="PU84" s="56"/>
      <c r="PV84" s="56"/>
      <c r="PW84" s="56"/>
      <c r="PX84" s="56"/>
      <c r="PY84" s="56"/>
      <c r="PZ84" s="56"/>
      <c r="QA84" s="56"/>
      <c r="QB84" s="56"/>
      <c r="QC84" s="56"/>
      <c r="QD84" s="56"/>
      <c r="QE84" s="56"/>
      <c r="QF84" s="56"/>
      <c r="QG84" s="56"/>
      <c r="QH84" s="56"/>
      <c r="QI84" s="56"/>
      <c r="QJ84" s="56"/>
      <c r="QK84" s="56"/>
      <c r="QL84" s="56"/>
      <c r="QM84" s="56"/>
      <c r="QN84" s="56"/>
      <c r="QO84" s="56"/>
      <c r="QP84" s="56"/>
      <c r="QQ84" s="56"/>
      <c r="QR84" s="56"/>
      <c r="QS84" s="56"/>
      <c r="QT84" s="56"/>
      <c r="QU84" s="56"/>
      <c r="QV84" s="56"/>
      <c r="QW84" s="56"/>
      <c r="QX84" s="56"/>
      <c r="QY84" s="56"/>
      <c r="QZ84" s="56"/>
      <c r="RA84" s="56"/>
      <c r="RB84" s="56"/>
      <c r="RC84" s="56"/>
      <c r="RD84" s="56"/>
      <c r="RE84" s="56"/>
      <c r="RF84" s="56"/>
      <c r="RG84" s="56"/>
      <c r="RH84" s="56"/>
      <c r="RI84" s="56"/>
      <c r="RJ84" s="56"/>
      <c r="RK84" s="56"/>
      <c r="RL84" s="56"/>
      <c r="RM84" s="56"/>
      <c r="RN84" s="56"/>
      <c r="RO84" s="56"/>
      <c r="RP84" s="56"/>
      <c r="RQ84" s="56"/>
      <c r="RR84" s="56"/>
      <c r="RS84" s="56"/>
      <c r="RT84" s="56"/>
      <c r="RU84" s="56"/>
      <c r="RV84" s="56"/>
      <c r="RW84" s="56"/>
      <c r="RX84" s="56"/>
      <c r="RY84" s="56"/>
      <c r="RZ84" s="56"/>
      <c r="SA84" s="56"/>
      <c r="SB84" s="56"/>
      <c r="SC84" s="56"/>
      <c r="SD84" s="56"/>
      <c r="SE84" s="56"/>
      <c r="SF84" s="56"/>
      <c r="SG84" s="56"/>
      <c r="SH84" s="56"/>
      <c r="SI84" s="56"/>
      <c r="SJ84" s="56"/>
      <c r="SK84" s="56"/>
      <c r="SL84" s="56"/>
      <c r="SM84" s="56"/>
      <c r="SN84" s="56"/>
      <c r="SO84" s="56"/>
      <c r="SP84" s="56"/>
      <c r="SQ84" s="56"/>
      <c r="SR84" s="56"/>
      <c r="SS84" s="56"/>
      <c r="ST84" s="56"/>
      <c r="SU84" s="56"/>
      <c r="SV84" s="56"/>
      <c r="SW84" s="56"/>
      <c r="SX84" s="56"/>
      <c r="SY84" s="56"/>
      <c r="SZ84" s="56"/>
      <c r="TA84" s="56"/>
      <c r="TB84" s="56"/>
      <c r="TC84" s="56"/>
      <c r="TD84" s="56"/>
      <c r="TE84" s="56"/>
      <c r="TF84" s="56"/>
      <c r="TG84" s="56"/>
      <c r="TH84" s="56"/>
      <c r="TI84" s="56"/>
      <c r="TJ84" s="56"/>
      <c r="TK84" s="56"/>
      <c r="TL84" s="56"/>
      <c r="TM84" s="56"/>
      <c r="TN84" s="56"/>
      <c r="TO84" s="56"/>
      <c r="TP84" s="56"/>
      <c r="TQ84" s="56"/>
      <c r="TR84" s="56"/>
      <c r="TS84" s="56"/>
      <c r="TT84" s="56"/>
      <c r="TU84" s="56"/>
      <c r="TV84" s="56"/>
      <c r="TW84" s="56"/>
      <c r="TX84" s="56"/>
      <c r="TY84" s="56"/>
      <c r="TZ84" s="56"/>
      <c r="UA84" s="56"/>
      <c r="UB84" s="56"/>
      <c r="UC84" s="56"/>
      <c r="UD84" s="56"/>
      <c r="UE84" s="56"/>
      <c r="UF84" s="56"/>
      <c r="UG84" s="56"/>
      <c r="UH84" s="56"/>
      <c r="UI84" s="56"/>
      <c r="UJ84" s="56"/>
      <c r="UK84" s="56"/>
      <c r="UL84" s="56"/>
      <c r="UM84" s="56"/>
      <c r="UN84" s="56"/>
      <c r="UO84" s="56"/>
      <c r="UP84" s="56"/>
      <c r="UQ84" s="56"/>
      <c r="UR84" s="56"/>
      <c r="US84" s="56"/>
      <c r="UT84" s="56"/>
      <c r="UU84" s="56"/>
    </row>
    <row r="85" spans="1:567" ht="15.75" x14ac:dyDescent="0.2">
      <c r="A85" s="91"/>
      <c r="B85" s="76">
        <v>7.1</v>
      </c>
      <c r="C85" s="28" t="s">
        <v>81</v>
      </c>
      <c r="D85" s="29"/>
      <c r="E85" s="30"/>
      <c r="F85" s="30"/>
      <c r="G85" s="27" t="s">
        <v>10</v>
      </c>
      <c r="H85" s="31">
        <v>232</v>
      </c>
      <c r="I85" s="72">
        <v>550</v>
      </c>
      <c r="J85" s="69"/>
      <c r="K85" s="17">
        <f t="shared" si="1"/>
        <v>0</v>
      </c>
      <c r="L85" s="8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4"/>
      <c r="EE85" s="54"/>
      <c r="EF85" s="54"/>
      <c r="EG85" s="54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  <c r="IQ85" s="55"/>
      <c r="IR85" s="55"/>
      <c r="IS85" s="55"/>
      <c r="IT85" s="55"/>
      <c r="IU85" s="55"/>
      <c r="IV85" s="55"/>
      <c r="IW85" s="55"/>
      <c r="IX85" s="55"/>
      <c r="IY85" s="55"/>
      <c r="IZ85" s="55"/>
      <c r="JA85" s="55"/>
      <c r="JB85" s="55"/>
      <c r="JC85" s="55"/>
      <c r="JD85" s="55"/>
      <c r="JE85" s="55"/>
      <c r="JF85" s="55"/>
      <c r="JG85" s="55"/>
      <c r="JH85" s="55"/>
      <c r="JI85" s="55"/>
      <c r="JJ85" s="55"/>
      <c r="JK85" s="55"/>
      <c r="JL85" s="55"/>
      <c r="JM85" s="55"/>
      <c r="JN85" s="55"/>
      <c r="JO85" s="55"/>
      <c r="JP85" s="55"/>
      <c r="JQ85" s="55"/>
      <c r="JR85" s="55"/>
      <c r="JS85" s="55"/>
      <c r="JT85" s="55"/>
      <c r="JU85" s="55"/>
      <c r="JV85" s="55"/>
      <c r="JW85" s="55"/>
      <c r="JX85" s="55"/>
      <c r="JY85" s="55"/>
      <c r="JZ85" s="55"/>
      <c r="KA85" s="55"/>
      <c r="KB85" s="55"/>
      <c r="KC85" s="55"/>
      <c r="KD85" s="55"/>
      <c r="KE85" s="55"/>
      <c r="KF85" s="55"/>
      <c r="KG85" s="55"/>
      <c r="KH85" s="55"/>
      <c r="KI85" s="55"/>
      <c r="KJ85" s="55"/>
      <c r="KK85" s="55"/>
      <c r="KL85" s="55"/>
      <c r="KM85" s="55"/>
      <c r="KN85" s="55"/>
      <c r="KO85" s="55"/>
      <c r="KP85" s="55"/>
      <c r="KQ85" s="55"/>
      <c r="KR85" s="55"/>
      <c r="KS85" s="55"/>
      <c r="KT85" s="55"/>
      <c r="KU85" s="55"/>
      <c r="KV85" s="55"/>
      <c r="KW85" s="55"/>
      <c r="KX85" s="55"/>
      <c r="KY85" s="55"/>
      <c r="KZ85" s="55"/>
      <c r="LA85" s="55"/>
      <c r="LB85" s="55"/>
      <c r="LC85" s="55"/>
      <c r="LD85" s="55"/>
      <c r="LE85" s="55"/>
      <c r="LF85" s="55"/>
      <c r="LG85" s="55"/>
      <c r="LH85" s="55"/>
      <c r="LI85" s="55"/>
      <c r="LJ85" s="55"/>
      <c r="LK85" s="55"/>
      <c r="LL85" s="55"/>
      <c r="LM85" s="55"/>
      <c r="LN85" s="55"/>
      <c r="LO85" s="55"/>
      <c r="LP85" s="55"/>
      <c r="LQ85" s="55"/>
      <c r="LR85" s="55"/>
      <c r="LS85" s="55"/>
      <c r="LT85" s="55"/>
      <c r="LU85" s="55"/>
      <c r="LV85" s="55"/>
      <c r="LW85" s="55"/>
      <c r="LX85" s="55"/>
      <c r="LY85" s="55"/>
      <c r="LZ85" s="55"/>
      <c r="MA85" s="55"/>
      <c r="MB85" s="55"/>
      <c r="MC85" s="55"/>
      <c r="MD85" s="55"/>
      <c r="ME85" s="55"/>
      <c r="MF85" s="55"/>
      <c r="MG85" s="55"/>
      <c r="MH85" s="55"/>
      <c r="MI85" s="55"/>
      <c r="MJ85" s="55"/>
      <c r="MK85" s="55"/>
      <c r="ML85" s="55"/>
      <c r="MM85" s="55"/>
      <c r="MN85" s="55"/>
      <c r="MO85" s="55"/>
      <c r="MP85" s="55"/>
      <c r="MQ85" s="55"/>
      <c r="MR85" s="55"/>
      <c r="MS85" s="55"/>
      <c r="MT85" s="55"/>
      <c r="MU85" s="55"/>
      <c r="MV85" s="55"/>
      <c r="MW85" s="55"/>
      <c r="MX85" s="55"/>
      <c r="MY85" s="55"/>
      <c r="MZ85" s="55"/>
      <c r="NA85" s="55"/>
      <c r="NB85" s="55"/>
      <c r="NC85" s="55"/>
      <c r="ND85" s="55"/>
      <c r="NE85" s="55"/>
      <c r="NF85" s="55"/>
      <c r="NG85" s="55"/>
      <c r="NH85" s="55"/>
      <c r="NI85" s="55"/>
      <c r="NJ85" s="55"/>
      <c r="NK85" s="55"/>
      <c r="NL85" s="55"/>
      <c r="NM85" s="55"/>
      <c r="NN85" s="55"/>
      <c r="NO85" s="55"/>
      <c r="NP85" s="55"/>
      <c r="NQ85" s="55"/>
      <c r="NR85" s="55"/>
      <c r="NS85" s="55"/>
      <c r="NT85" s="55"/>
      <c r="NU85" s="55"/>
      <c r="NV85" s="55"/>
      <c r="NW85" s="55"/>
      <c r="NX85" s="55"/>
      <c r="NY85" s="55"/>
      <c r="NZ85" s="55"/>
      <c r="OA85" s="55"/>
      <c r="OB85" s="55"/>
      <c r="OC85" s="55"/>
      <c r="OD85" s="55"/>
      <c r="OE85" s="55"/>
      <c r="OF85" s="55"/>
      <c r="OG85" s="55"/>
      <c r="OH85" s="55"/>
      <c r="OI85" s="55"/>
      <c r="OJ85" s="55"/>
      <c r="OK85" s="55"/>
      <c r="OL85" s="55"/>
      <c r="OM85" s="55"/>
      <c r="ON85" s="55"/>
      <c r="OO85" s="55"/>
      <c r="OP85" s="55"/>
      <c r="OQ85" s="55"/>
      <c r="OR85" s="55"/>
      <c r="OS85" s="55"/>
      <c r="OT85" s="55"/>
      <c r="OU85" s="55"/>
      <c r="OV85" s="55"/>
      <c r="OW85" s="55"/>
      <c r="OX85" s="55"/>
      <c r="OY85" s="55"/>
      <c r="OZ85" s="55"/>
      <c r="PA85" s="55"/>
      <c r="PB85" s="55"/>
      <c r="PC85" s="55"/>
      <c r="PD85" s="55"/>
      <c r="PE85" s="55"/>
      <c r="PF85" s="55"/>
      <c r="PG85" s="55"/>
      <c r="PH85" s="55"/>
      <c r="PI85" s="55"/>
      <c r="PJ85" s="55"/>
      <c r="PK85" s="55"/>
      <c r="PL85" s="55"/>
      <c r="PM85" s="55"/>
      <c r="PN85" s="56"/>
      <c r="PO85" s="56"/>
      <c r="PP85" s="56"/>
      <c r="PQ85" s="56"/>
      <c r="PR85" s="56"/>
      <c r="PS85" s="56"/>
      <c r="PT85" s="56"/>
      <c r="PU85" s="56"/>
      <c r="PV85" s="56"/>
      <c r="PW85" s="56"/>
      <c r="PX85" s="56"/>
      <c r="PY85" s="56"/>
      <c r="PZ85" s="56"/>
      <c r="QA85" s="56"/>
      <c r="QB85" s="56"/>
      <c r="QC85" s="56"/>
      <c r="QD85" s="56"/>
      <c r="QE85" s="56"/>
      <c r="QF85" s="56"/>
      <c r="QG85" s="56"/>
      <c r="QH85" s="56"/>
      <c r="QI85" s="56"/>
      <c r="QJ85" s="56"/>
      <c r="QK85" s="56"/>
      <c r="QL85" s="56"/>
      <c r="QM85" s="56"/>
      <c r="QN85" s="56"/>
      <c r="QO85" s="56"/>
      <c r="QP85" s="56"/>
      <c r="QQ85" s="56"/>
      <c r="QR85" s="56"/>
      <c r="QS85" s="56"/>
      <c r="QT85" s="56"/>
      <c r="QU85" s="56"/>
      <c r="QV85" s="56"/>
      <c r="QW85" s="56"/>
      <c r="QX85" s="56"/>
      <c r="QY85" s="56"/>
      <c r="QZ85" s="56"/>
      <c r="RA85" s="56"/>
      <c r="RB85" s="56"/>
      <c r="RC85" s="56"/>
      <c r="RD85" s="56"/>
      <c r="RE85" s="56"/>
      <c r="RF85" s="56"/>
      <c r="RG85" s="56"/>
      <c r="RH85" s="56"/>
      <c r="RI85" s="56"/>
      <c r="RJ85" s="56"/>
      <c r="RK85" s="56"/>
      <c r="RL85" s="56"/>
      <c r="RM85" s="56"/>
      <c r="RN85" s="56"/>
      <c r="RO85" s="56"/>
      <c r="RP85" s="56"/>
      <c r="RQ85" s="56"/>
      <c r="RR85" s="56"/>
      <c r="RS85" s="56"/>
      <c r="RT85" s="56"/>
      <c r="RU85" s="56"/>
      <c r="RV85" s="56"/>
      <c r="RW85" s="56"/>
      <c r="RX85" s="56"/>
      <c r="RY85" s="56"/>
      <c r="RZ85" s="56"/>
      <c r="SA85" s="56"/>
      <c r="SB85" s="56"/>
      <c r="SC85" s="56"/>
      <c r="SD85" s="56"/>
      <c r="SE85" s="56"/>
      <c r="SF85" s="56"/>
      <c r="SG85" s="56"/>
      <c r="SH85" s="56"/>
      <c r="SI85" s="56"/>
      <c r="SJ85" s="56"/>
      <c r="SK85" s="56"/>
      <c r="SL85" s="56"/>
      <c r="SM85" s="56"/>
      <c r="SN85" s="56"/>
      <c r="SO85" s="56"/>
      <c r="SP85" s="56"/>
      <c r="SQ85" s="56"/>
      <c r="SR85" s="56"/>
      <c r="SS85" s="56"/>
      <c r="ST85" s="56"/>
      <c r="SU85" s="56"/>
      <c r="SV85" s="56"/>
      <c r="SW85" s="56"/>
      <c r="SX85" s="56"/>
      <c r="SY85" s="56"/>
      <c r="SZ85" s="56"/>
      <c r="TA85" s="56"/>
      <c r="TB85" s="56"/>
      <c r="TC85" s="56"/>
      <c r="TD85" s="56"/>
      <c r="TE85" s="56"/>
      <c r="TF85" s="56"/>
      <c r="TG85" s="56"/>
      <c r="TH85" s="56"/>
      <c r="TI85" s="56"/>
      <c r="TJ85" s="56"/>
      <c r="TK85" s="56"/>
      <c r="TL85" s="56"/>
      <c r="TM85" s="56"/>
      <c r="TN85" s="56"/>
      <c r="TO85" s="56"/>
      <c r="TP85" s="56"/>
      <c r="TQ85" s="56"/>
      <c r="TR85" s="56"/>
      <c r="TS85" s="56"/>
      <c r="TT85" s="56"/>
      <c r="TU85" s="56"/>
      <c r="TV85" s="56"/>
      <c r="TW85" s="56"/>
      <c r="TX85" s="56"/>
      <c r="TY85" s="56"/>
      <c r="TZ85" s="56"/>
      <c r="UA85" s="56"/>
      <c r="UB85" s="56"/>
      <c r="UC85" s="56"/>
      <c r="UD85" s="56"/>
      <c r="UE85" s="56"/>
      <c r="UF85" s="56"/>
      <c r="UG85" s="56"/>
      <c r="UH85" s="56"/>
      <c r="UI85" s="56"/>
      <c r="UJ85" s="56"/>
      <c r="UK85" s="56"/>
      <c r="UL85" s="56"/>
      <c r="UM85" s="56"/>
      <c r="UN85" s="56"/>
      <c r="UO85" s="56"/>
      <c r="UP85" s="56"/>
      <c r="UQ85" s="56"/>
      <c r="UR85" s="56"/>
      <c r="US85" s="56"/>
      <c r="UT85" s="56"/>
      <c r="UU85" s="56"/>
    </row>
    <row r="86" spans="1:567" ht="15.75" x14ac:dyDescent="0.2">
      <c r="A86" s="91"/>
      <c r="B86" s="76">
        <v>7.11</v>
      </c>
      <c r="C86" s="28" t="s">
        <v>82</v>
      </c>
      <c r="D86" s="29"/>
      <c r="E86" s="30"/>
      <c r="F86" s="30"/>
      <c r="G86" s="27" t="s">
        <v>10</v>
      </c>
      <c r="H86" s="31">
        <v>3</v>
      </c>
      <c r="I86" s="72">
        <v>1000</v>
      </c>
      <c r="J86" s="69"/>
      <c r="K86" s="17">
        <f t="shared" si="1"/>
        <v>0</v>
      </c>
      <c r="L86" s="8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  <c r="DA86" s="52"/>
      <c r="DB86" s="52"/>
      <c r="DC86" s="52"/>
      <c r="DD86" s="52"/>
      <c r="DE86" s="52"/>
      <c r="DF86" s="52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52"/>
      <c r="DR86" s="52"/>
      <c r="DS86" s="52"/>
      <c r="DT86" s="52"/>
      <c r="DU86" s="52"/>
      <c r="DV86" s="52"/>
      <c r="DW86" s="52"/>
      <c r="DX86" s="52"/>
      <c r="DY86" s="52"/>
      <c r="DZ86" s="52"/>
      <c r="EA86" s="52"/>
      <c r="EB86" s="52"/>
      <c r="EC86" s="52"/>
      <c r="ED86" s="54"/>
      <c r="EE86" s="54"/>
      <c r="EF86" s="54"/>
      <c r="EG86" s="54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  <c r="IX86" s="55"/>
      <c r="IY86" s="55"/>
      <c r="IZ86" s="55"/>
      <c r="JA86" s="55"/>
      <c r="JB86" s="55"/>
      <c r="JC86" s="55"/>
      <c r="JD86" s="55"/>
      <c r="JE86" s="55"/>
      <c r="JF86" s="55"/>
      <c r="JG86" s="55"/>
      <c r="JH86" s="55"/>
      <c r="JI86" s="55"/>
      <c r="JJ86" s="55"/>
      <c r="JK86" s="55"/>
      <c r="JL86" s="55"/>
      <c r="JM86" s="55"/>
      <c r="JN86" s="55"/>
      <c r="JO86" s="55"/>
      <c r="JP86" s="55"/>
      <c r="JQ86" s="55"/>
      <c r="JR86" s="55"/>
      <c r="JS86" s="55"/>
      <c r="JT86" s="55"/>
      <c r="JU86" s="55"/>
      <c r="JV86" s="55"/>
      <c r="JW86" s="55"/>
      <c r="JX86" s="55"/>
      <c r="JY86" s="55"/>
      <c r="JZ86" s="55"/>
      <c r="KA86" s="55"/>
      <c r="KB86" s="55"/>
      <c r="KC86" s="55"/>
      <c r="KD86" s="55"/>
      <c r="KE86" s="55"/>
      <c r="KF86" s="55"/>
      <c r="KG86" s="55"/>
      <c r="KH86" s="55"/>
      <c r="KI86" s="55"/>
      <c r="KJ86" s="55"/>
      <c r="KK86" s="55"/>
      <c r="KL86" s="55"/>
      <c r="KM86" s="55"/>
      <c r="KN86" s="55"/>
      <c r="KO86" s="55"/>
      <c r="KP86" s="55"/>
      <c r="KQ86" s="55"/>
      <c r="KR86" s="55"/>
      <c r="KS86" s="55"/>
      <c r="KT86" s="55"/>
      <c r="KU86" s="55"/>
      <c r="KV86" s="55"/>
      <c r="KW86" s="55"/>
      <c r="KX86" s="55"/>
      <c r="KY86" s="55"/>
      <c r="KZ86" s="55"/>
      <c r="LA86" s="55"/>
      <c r="LB86" s="55"/>
      <c r="LC86" s="55"/>
      <c r="LD86" s="55"/>
      <c r="LE86" s="55"/>
      <c r="LF86" s="55"/>
      <c r="LG86" s="55"/>
      <c r="LH86" s="55"/>
      <c r="LI86" s="55"/>
      <c r="LJ86" s="55"/>
      <c r="LK86" s="55"/>
      <c r="LL86" s="55"/>
      <c r="LM86" s="55"/>
      <c r="LN86" s="55"/>
      <c r="LO86" s="55"/>
      <c r="LP86" s="55"/>
      <c r="LQ86" s="55"/>
      <c r="LR86" s="55"/>
      <c r="LS86" s="55"/>
      <c r="LT86" s="55"/>
      <c r="LU86" s="55"/>
      <c r="LV86" s="55"/>
      <c r="LW86" s="55"/>
      <c r="LX86" s="55"/>
      <c r="LY86" s="55"/>
      <c r="LZ86" s="55"/>
      <c r="MA86" s="55"/>
      <c r="MB86" s="55"/>
      <c r="MC86" s="55"/>
      <c r="MD86" s="55"/>
      <c r="ME86" s="55"/>
      <c r="MF86" s="55"/>
      <c r="MG86" s="55"/>
      <c r="MH86" s="55"/>
      <c r="MI86" s="55"/>
      <c r="MJ86" s="55"/>
      <c r="MK86" s="55"/>
      <c r="ML86" s="55"/>
      <c r="MM86" s="55"/>
      <c r="MN86" s="55"/>
      <c r="MO86" s="55"/>
      <c r="MP86" s="55"/>
      <c r="MQ86" s="55"/>
      <c r="MR86" s="55"/>
      <c r="MS86" s="55"/>
      <c r="MT86" s="55"/>
      <c r="MU86" s="55"/>
      <c r="MV86" s="55"/>
      <c r="MW86" s="55"/>
      <c r="MX86" s="55"/>
      <c r="MY86" s="55"/>
      <c r="MZ86" s="55"/>
      <c r="NA86" s="55"/>
      <c r="NB86" s="55"/>
      <c r="NC86" s="55"/>
      <c r="ND86" s="55"/>
      <c r="NE86" s="55"/>
      <c r="NF86" s="55"/>
      <c r="NG86" s="55"/>
      <c r="NH86" s="55"/>
      <c r="NI86" s="55"/>
      <c r="NJ86" s="55"/>
      <c r="NK86" s="55"/>
      <c r="NL86" s="55"/>
      <c r="NM86" s="55"/>
      <c r="NN86" s="55"/>
      <c r="NO86" s="55"/>
      <c r="NP86" s="55"/>
      <c r="NQ86" s="55"/>
      <c r="NR86" s="55"/>
      <c r="NS86" s="55"/>
      <c r="NT86" s="55"/>
      <c r="NU86" s="55"/>
      <c r="NV86" s="55"/>
      <c r="NW86" s="55"/>
      <c r="NX86" s="55"/>
      <c r="NY86" s="55"/>
      <c r="NZ86" s="55"/>
      <c r="OA86" s="55"/>
      <c r="OB86" s="55"/>
      <c r="OC86" s="55"/>
      <c r="OD86" s="55"/>
      <c r="OE86" s="55"/>
      <c r="OF86" s="55"/>
      <c r="OG86" s="55"/>
      <c r="OH86" s="55"/>
      <c r="OI86" s="55"/>
      <c r="OJ86" s="55"/>
      <c r="OK86" s="55"/>
      <c r="OL86" s="55"/>
      <c r="OM86" s="55"/>
      <c r="ON86" s="55"/>
      <c r="OO86" s="55"/>
      <c r="OP86" s="55"/>
      <c r="OQ86" s="55"/>
      <c r="OR86" s="55"/>
      <c r="OS86" s="55"/>
      <c r="OT86" s="55"/>
      <c r="OU86" s="55"/>
      <c r="OV86" s="55"/>
      <c r="OW86" s="55"/>
      <c r="OX86" s="55"/>
      <c r="OY86" s="55"/>
      <c r="OZ86" s="55"/>
      <c r="PA86" s="55"/>
      <c r="PB86" s="55"/>
      <c r="PC86" s="55"/>
      <c r="PD86" s="55"/>
      <c r="PE86" s="55"/>
      <c r="PF86" s="55"/>
      <c r="PG86" s="55"/>
      <c r="PH86" s="55"/>
      <c r="PI86" s="55"/>
      <c r="PJ86" s="55"/>
      <c r="PK86" s="55"/>
      <c r="PL86" s="55"/>
      <c r="PM86" s="55"/>
      <c r="PN86" s="56"/>
      <c r="PO86" s="56"/>
      <c r="PP86" s="56"/>
      <c r="PQ86" s="56"/>
      <c r="PR86" s="56"/>
      <c r="PS86" s="56"/>
      <c r="PT86" s="56"/>
      <c r="PU86" s="56"/>
      <c r="PV86" s="56"/>
      <c r="PW86" s="56"/>
      <c r="PX86" s="56"/>
      <c r="PY86" s="56"/>
      <c r="PZ86" s="56"/>
      <c r="QA86" s="56"/>
      <c r="QB86" s="56"/>
      <c r="QC86" s="56"/>
      <c r="QD86" s="56"/>
      <c r="QE86" s="56"/>
      <c r="QF86" s="56"/>
      <c r="QG86" s="56"/>
      <c r="QH86" s="56"/>
      <c r="QI86" s="56"/>
      <c r="QJ86" s="56"/>
      <c r="QK86" s="56"/>
      <c r="QL86" s="56"/>
      <c r="QM86" s="56"/>
      <c r="QN86" s="56"/>
      <c r="QO86" s="56"/>
      <c r="QP86" s="56"/>
      <c r="QQ86" s="56"/>
      <c r="QR86" s="56"/>
      <c r="QS86" s="56"/>
      <c r="QT86" s="56"/>
      <c r="QU86" s="56"/>
      <c r="QV86" s="56"/>
      <c r="QW86" s="56"/>
      <c r="QX86" s="56"/>
      <c r="QY86" s="56"/>
      <c r="QZ86" s="56"/>
      <c r="RA86" s="56"/>
      <c r="RB86" s="56"/>
      <c r="RC86" s="56"/>
      <c r="RD86" s="56"/>
      <c r="RE86" s="56"/>
      <c r="RF86" s="56"/>
      <c r="RG86" s="56"/>
      <c r="RH86" s="56"/>
      <c r="RI86" s="56"/>
      <c r="RJ86" s="56"/>
      <c r="RK86" s="56"/>
      <c r="RL86" s="56"/>
      <c r="RM86" s="56"/>
      <c r="RN86" s="56"/>
      <c r="RO86" s="56"/>
      <c r="RP86" s="56"/>
      <c r="RQ86" s="56"/>
      <c r="RR86" s="56"/>
      <c r="RS86" s="56"/>
      <c r="RT86" s="56"/>
      <c r="RU86" s="56"/>
      <c r="RV86" s="56"/>
      <c r="RW86" s="56"/>
      <c r="RX86" s="56"/>
      <c r="RY86" s="56"/>
      <c r="RZ86" s="56"/>
      <c r="SA86" s="56"/>
      <c r="SB86" s="56"/>
      <c r="SC86" s="56"/>
      <c r="SD86" s="56"/>
      <c r="SE86" s="56"/>
      <c r="SF86" s="56"/>
      <c r="SG86" s="56"/>
      <c r="SH86" s="56"/>
      <c r="SI86" s="56"/>
      <c r="SJ86" s="56"/>
      <c r="SK86" s="56"/>
      <c r="SL86" s="56"/>
      <c r="SM86" s="56"/>
      <c r="SN86" s="56"/>
      <c r="SO86" s="56"/>
      <c r="SP86" s="56"/>
      <c r="SQ86" s="56"/>
      <c r="SR86" s="56"/>
      <c r="SS86" s="56"/>
      <c r="ST86" s="56"/>
      <c r="SU86" s="56"/>
      <c r="SV86" s="56"/>
      <c r="SW86" s="56"/>
      <c r="SX86" s="56"/>
      <c r="SY86" s="56"/>
      <c r="SZ86" s="56"/>
      <c r="TA86" s="56"/>
      <c r="TB86" s="56"/>
      <c r="TC86" s="56"/>
      <c r="TD86" s="56"/>
      <c r="TE86" s="56"/>
      <c r="TF86" s="56"/>
      <c r="TG86" s="56"/>
      <c r="TH86" s="56"/>
      <c r="TI86" s="56"/>
      <c r="TJ86" s="56"/>
      <c r="TK86" s="56"/>
      <c r="TL86" s="56"/>
      <c r="TM86" s="56"/>
      <c r="TN86" s="56"/>
      <c r="TO86" s="56"/>
      <c r="TP86" s="56"/>
      <c r="TQ86" s="56"/>
      <c r="TR86" s="56"/>
      <c r="TS86" s="56"/>
      <c r="TT86" s="56"/>
      <c r="TU86" s="56"/>
      <c r="TV86" s="56"/>
      <c r="TW86" s="56"/>
      <c r="TX86" s="56"/>
      <c r="TY86" s="56"/>
      <c r="TZ86" s="56"/>
      <c r="UA86" s="56"/>
      <c r="UB86" s="56"/>
      <c r="UC86" s="56"/>
      <c r="UD86" s="56"/>
      <c r="UE86" s="56"/>
      <c r="UF86" s="56"/>
      <c r="UG86" s="56"/>
      <c r="UH86" s="56"/>
      <c r="UI86" s="56"/>
      <c r="UJ86" s="56"/>
      <c r="UK86" s="56"/>
      <c r="UL86" s="56"/>
      <c r="UM86" s="56"/>
      <c r="UN86" s="56"/>
      <c r="UO86" s="56"/>
      <c r="UP86" s="56"/>
      <c r="UQ86" s="56"/>
      <c r="UR86" s="56"/>
      <c r="US86" s="56"/>
      <c r="UT86" s="56"/>
      <c r="UU86" s="56"/>
    </row>
    <row r="87" spans="1:567" ht="15.75" x14ac:dyDescent="0.2">
      <c r="A87" s="91"/>
      <c r="B87" s="78">
        <v>7.12</v>
      </c>
      <c r="C87" s="28" t="s">
        <v>219</v>
      </c>
      <c r="D87" s="29"/>
      <c r="E87" s="30"/>
      <c r="F87" s="30"/>
      <c r="G87" s="27" t="s">
        <v>10</v>
      </c>
      <c r="H87" s="31">
        <v>20</v>
      </c>
      <c r="I87" s="72">
        <v>715</v>
      </c>
      <c r="J87" s="69"/>
      <c r="K87" s="17">
        <f t="shared" si="1"/>
        <v>0</v>
      </c>
      <c r="L87" s="8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4"/>
      <c r="EE87" s="54"/>
      <c r="EF87" s="54"/>
      <c r="EG87" s="54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  <c r="IQ87" s="55"/>
      <c r="IR87" s="55"/>
      <c r="IS87" s="55"/>
      <c r="IT87" s="55"/>
      <c r="IU87" s="55"/>
      <c r="IV87" s="55"/>
      <c r="IW87" s="55"/>
      <c r="IX87" s="55"/>
      <c r="IY87" s="55"/>
      <c r="IZ87" s="55"/>
      <c r="JA87" s="55"/>
      <c r="JB87" s="55"/>
      <c r="JC87" s="55"/>
      <c r="JD87" s="55"/>
      <c r="JE87" s="55"/>
      <c r="JF87" s="55"/>
      <c r="JG87" s="55"/>
      <c r="JH87" s="55"/>
      <c r="JI87" s="55"/>
      <c r="JJ87" s="55"/>
      <c r="JK87" s="55"/>
      <c r="JL87" s="55"/>
      <c r="JM87" s="55"/>
      <c r="JN87" s="55"/>
      <c r="JO87" s="55"/>
      <c r="JP87" s="55"/>
      <c r="JQ87" s="55"/>
      <c r="JR87" s="55"/>
      <c r="JS87" s="55"/>
      <c r="JT87" s="55"/>
      <c r="JU87" s="55"/>
      <c r="JV87" s="55"/>
      <c r="JW87" s="55"/>
      <c r="JX87" s="55"/>
      <c r="JY87" s="55"/>
      <c r="JZ87" s="55"/>
      <c r="KA87" s="55"/>
      <c r="KB87" s="55"/>
      <c r="KC87" s="55"/>
      <c r="KD87" s="55"/>
      <c r="KE87" s="55"/>
      <c r="KF87" s="55"/>
      <c r="KG87" s="55"/>
      <c r="KH87" s="55"/>
      <c r="KI87" s="55"/>
      <c r="KJ87" s="55"/>
      <c r="KK87" s="55"/>
      <c r="KL87" s="55"/>
      <c r="KM87" s="55"/>
      <c r="KN87" s="55"/>
      <c r="KO87" s="55"/>
      <c r="KP87" s="55"/>
      <c r="KQ87" s="55"/>
      <c r="KR87" s="55"/>
      <c r="KS87" s="55"/>
      <c r="KT87" s="55"/>
      <c r="KU87" s="55"/>
      <c r="KV87" s="55"/>
      <c r="KW87" s="55"/>
      <c r="KX87" s="55"/>
      <c r="KY87" s="55"/>
      <c r="KZ87" s="55"/>
      <c r="LA87" s="55"/>
      <c r="LB87" s="55"/>
      <c r="LC87" s="55"/>
      <c r="LD87" s="55"/>
      <c r="LE87" s="55"/>
      <c r="LF87" s="55"/>
      <c r="LG87" s="55"/>
      <c r="LH87" s="55"/>
      <c r="LI87" s="55"/>
      <c r="LJ87" s="55"/>
      <c r="LK87" s="55"/>
      <c r="LL87" s="55"/>
      <c r="LM87" s="55"/>
      <c r="LN87" s="55"/>
      <c r="LO87" s="55"/>
      <c r="LP87" s="55"/>
      <c r="LQ87" s="55"/>
      <c r="LR87" s="55"/>
      <c r="LS87" s="55"/>
      <c r="LT87" s="55"/>
      <c r="LU87" s="55"/>
      <c r="LV87" s="55"/>
      <c r="LW87" s="55"/>
      <c r="LX87" s="55"/>
      <c r="LY87" s="55"/>
      <c r="LZ87" s="55"/>
      <c r="MA87" s="55"/>
      <c r="MB87" s="55"/>
      <c r="MC87" s="55"/>
      <c r="MD87" s="55"/>
      <c r="ME87" s="55"/>
      <c r="MF87" s="55"/>
      <c r="MG87" s="55"/>
      <c r="MH87" s="55"/>
      <c r="MI87" s="55"/>
      <c r="MJ87" s="55"/>
      <c r="MK87" s="55"/>
      <c r="ML87" s="55"/>
      <c r="MM87" s="55"/>
      <c r="MN87" s="55"/>
      <c r="MO87" s="55"/>
      <c r="MP87" s="55"/>
      <c r="MQ87" s="55"/>
      <c r="MR87" s="55"/>
      <c r="MS87" s="55"/>
      <c r="MT87" s="55"/>
      <c r="MU87" s="55"/>
      <c r="MV87" s="55"/>
      <c r="MW87" s="55"/>
      <c r="MX87" s="55"/>
      <c r="MY87" s="55"/>
      <c r="MZ87" s="55"/>
      <c r="NA87" s="55"/>
      <c r="NB87" s="55"/>
      <c r="NC87" s="55"/>
      <c r="ND87" s="55"/>
      <c r="NE87" s="55"/>
      <c r="NF87" s="55"/>
      <c r="NG87" s="55"/>
      <c r="NH87" s="55"/>
      <c r="NI87" s="55"/>
      <c r="NJ87" s="55"/>
      <c r="NK87" s="55"/>
      <c r="NL87" s="55"/>
      <c r="NM87" s="55"/>
      <c r="NN87" s="55"/>
      <c r="NO87" s="55"/>
      <c r="NP87" s="55"/>
      <c r="NQ87" s="55"/>
      <c r="NR87" s="55"/>
      <c r="NS87" s="55"/>
      <c r="NT87" s="55"/>
      <c r="NU87" s="55"/>
      <c r="NV87" s="55"/>
      <c r="NW87" s="55"/>
      <c r="NX87" s="55"/>
      <c r="NY87" s="55"/>
      <c r="NZ87" s="55"/>
      <c r="OA87" s="55"/>
      <c r="OB87" s="55"/>
      <c r="OC87" s="55"/>
      <c r="OD87" s="55"/>
      <c r="OE87" s="55"/>
      <c r="OF87" s="55"/>
      <c r="OG87" s="55"/>
      <c r="OH87" s="55"/>
      <c r="OI87" s="55"/>
      <c r="OJ87" s="55"/>
      <c r="OK87" s="55"/>
      <c r="OL87" s="55"/>
      <c r="OM87" s="55"/>
      <c r="ON87" s="55"/>
      <c r="OO87" s="55"/>
      <c r="OP87" s="55"/>
      <c r="OQ87" s="55"/>
      <c r="OR87" s="55"/>
      <c r="OS87" s="55"/>
      <c r="OT87" s="55"/>
      <c r="OU87" s="55"/>
      <c r="OV87" s="55"/>
      <c r="OW87" s="55"/>
      <c r="OX87" s="55"/>
      <c r="OY87" s="55"/>
      <c r="OZ87" s="55"/>
      <c r="PA87" s="55"/>
      <c r="PB87" s="55"/>
      <c r="PC87" s="55"/>
      <c r="PD87" s="55"/>
      <c r="PE87" s="55"/>
      <c r="PF87" s="55"/>
      <c r="PG87" s="55"/>
      <c r="PH87" s="55"/>
      <c r="PI87" s="55"/>
      <c r="PJ87" s="55"/>
      <c r="PK87" s="55"/>
      <c r="PL87" s="55"/>
      <c r="PM87" s="55"/>
      <c r="PN87" s="56"/>
      <c r="PO87" s="56"/>
      <c r="PP87" s="56"/>
      <c r="PQ87" s="56"/>
      <c r="PR87" s="56"/>
      <c r="PS87" s="56"/>
      <c r="PT87" s="56"/>
      <c r="PU87" s="56"/>
      <c r="PV87" s="56"/>
      <c r="PW87" s="56"/>
      <c r="PX87" s="56"/>
      <c r="PY87" s="56"/>
      <c r="PZ87" s="56"/>
      <c r="QA87" s="56"/>
      <c r="QB87" s="56"/>
      <c r="QC87" s="56"/>
      <c r="QD87" s="56"/>
      <c r="QE87" s="56"/>
      <c r="QF87" s="56"/>
      <c r="QG87" s="56"/>
      <c r="QH87" s="56"/>
      <c r="QI87" s="56"/>
      <c r="QJ87" s="56"/>
      <c r="QK87" s="56"/>
      <c r="QL87" s="56"/>
      <c r="QM87" s="56"/>
      <c r="QN87" s="56"/>
      <c r="QO87" s="56"/>
      <c r="QP87" s="56"/>
      <c r="QQ87" s="56"/>
      <c r="QR87" s="56"/>
      <c r="QS87" s="56"/>
      <c r="QT87" s="56"/>
      <c r="QU87" s="56"/>
      <c r="QV87" s="56"/>
      <c r="QW87" s="56"/>
      <c r="QX87" s="56"/>
      <c r="QY87" s="56"/>
      <c r="QZ87" s="56"/>
      <c r="RA87" s="56"/>
      <c r="RB87" s="56"/>
      <c r="RC87" s="56"/>
      <c r="RD87" s="56"/>
      <c r="RE87" s="56"/>
      <c r="RF87" s="56"/>
      <c r="RG87" s="56"/>
      <c r="RH87" s="56"/>
      <c r="RI87" s="56"/>
      <c r="RJ87" s="56"/>
      <c r="RK87" s="56"/>
      <c r="RL87" s="56"/>
      <c r="RM87" s="56"/>
      <c r="RN87" s="56"/>
      <c r="RO87" s="56"/>
      <c r="RP87" s="56"/>
      <c r="RQ87" s="56"/>
      <c r="RR87" s="56"/>
      <c r="RS87" s="56"/>
      <c r="RT87" s="56"/>
      <c r="RU87" s="56"/>
      <c r="RV87" s="56"/>
      <c r="RW87" s="56"/>
      <c r="RX87" s="56"/>
      <c r="RY87" s="56"/>
      <c r="RZ87" s="56"/>
      <c r="SA87" s="56"/>
      <c r="SB87" s="56"/>
      <c r="SC87" s="56"/>
      <c r="SD87" s="56"/>
      <c r="SE87" s="56"/>
      <c r="SF87" s="56"/>
      <c r="SG87" s="56"/>
      <c r="SH87" s="56"/>
      <c r="SI87" s="56"/>
      <c r="SJ87" s="56"/>
      <c r="SK87" s="56"/>
      <c r="SL87" s="56"/>
      <c r="SM87" s="56"/>
      <c r="SN87" s="56"/>
      <c r="SO87" s="56"/>
      <c r="SP87" s="56"/>
      <c r="SQ87" s="56"/>
      <c r="SR87" s="56"/>
      <c r="SS87" s="56"/>
      <c r="ST87" s="56"/>
      <c r="SU87" s="56"/>
      <c r="SV87" s="56"/>
      <c r="SW87" s="56"/>
      <c r="SX87" s="56"/>
      <c r="SY87" s="56"/>
      <c r="SZ87" s="56"/>
      <c r="TA87" s="56"/>
      <c r="TB87" s="56"/>
      <c r="TC87" s="56"/>
      <c r="TD87" s="56"/>
      <c r="TE87" s="56"/>
      <c r="TF87" s="56"/>
      <c r="TG87" s="56"/>
      <c r="TH87" s="56"/>
      <c r="TI87" s="56"/>
      <c r="TJ87" s="56"/>
      <c r="TK87" s="56"/>
      <c r="TL87" s="56"/>
      <c r="TM87" s="56"/>
      <c r="TN87" s="56"/>
      <c r="TO87" s="56"/>
      <c r="TP87" s="56"/>
      <c r="TQ87" s="56"/>
      <c r="TR87" s="56"/>
      <c r="TS87" s="56"/>
      <c r="TT87" s="56"/>
      <c r="TU87" s="56"/>
      <c r="TV87" s="56"/>
      <c r="TW87" s="56"/>
      <c r="TX87" s="56"/>
      <c r="TY87" s="56"/>
      <c r="TZ87" s="56"/>
      <c r="UA87" s="56"/>
      <c r="UB87" s="56"/>
      <c r="UC87" s="56"/>
      <c r="UD87" s="56"/>
      <c r="UE87" s="56"/>
      <c r="UF87" s="56"/>
      <c r="UG87" s="56"/>
      <c r="UH87" s="56"/>
      <c r="UI87" s="56"/>
      <c r="UJ87" s="56"/>
      <c r="UK87" s="56"/>
      <c r="UL87" s="56"/>
      <c r="UM87" s="56"/>
      <c r="UN87" s="56"/>
      <c r="UO87" s="56"/>
      <c r="UP87" s="56"/>
      <c r="UQ87" s="56"/>
      <c r="UR87" s="56"/>
      <c r="US87" s="56"/>
      <c r="UT87" s="56"/>
      <c r="UU87" s="56"/>
    </row>
    <row r="88" spans="1:567" ht="15.75" x14ac:dyDescent="0.2">
      <c r="A88" s="91"/>
      <c r="B88" s="76">
        <v>7.13</v>
      </c>
      <c r="C88" s="28" t="s">
        <v>83</v>
      </c>
      <c r="D88" s="29"/>
      <c r="E88" s="30"/>
      <c r="F88" s="30"/>
      <c r="G88" s="27" t="s">
        <v>10</v>
      </c>
      <c r="H88" s="31">
        <v>15</v>
      </c>
      <c r="I88" s="72">
        <v>715</v>
      </c>
      <c r="J88" s="69"/>
      <c r="K88" s="17">
        <f t="shared" si="1"/>
        <v>0</v>
      </c>
      <c r="L88" s="8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  <c r="DA88" s="52"/>
      <c r="DB88" s="52"/>
      <c r="DC88" s="52"/>
      <c r="DD88" s="52"/>
      <c r="DE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4"/>
      <c r="EE88" s="54"/>
      <c r="EF88" s="54"/>
      <c r="EG88" s="54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  <c r="IQ88" s="55"/>
      <c r="IR88" s="55"/>
      <c r="IS88" s="55"/>
      <c r="IT88" s="55"/>
      <c r="IU88" s="55"/>
      <c r="IV88" s="55"/>
      <c r="IW88" s="55"/>
      <c r="IX88" s="55"/>
      <c r="IY88" s="55"/>
      <c r="IZ88" s="55"/>
      <c r="JA88" s="55"/>
      <c r="JB88" s="55"/>
      <c r="JC88" s="55"/>
      <c r="JD88" s="55"/>
      <c r="JE88" s="55"/>
      <c r="JF88" s="55"/>
      <c r="JG88" s="55"/>
      <c r="JH88" s="55"/>
      <c r="JI88" s="55"/>
      <c r="JJ88" s="55"/>
      <c r="JK88" s="55"/>
      <c r="JL88" s="55"/>
      <c r="JM88" s="55"/>
      <c r="JN88" s="55"/>
      <c r="JO88" s="55"/>
      <c r="JP88" s="55"/>
      <c r="JQ88" s="55"/>
      <c r="JR88" s="55"/>
      <c r="JS88" s="55"/>
      <c r="JT88" s="55"/>
      <c r="JU88" s="55"/>
      <c r="JV88" s="55"/>
      <c r="JW88" s="55"/>
      <c r="JX88" s="55"/>
      <c r="JY88" s="55"/>
      <c r="JZ88" s="55"/>
      <c r="KA88" s="55"/>
      <c r="KB88" s="55"/>
      <c r="KC88" s="55"/>
      <c r="KD88" s="55"/>
      <c r="KE88" s="55"/>
      <c r="KF88" s="55"/>
      <c r="KG88" s="55"/>
      <c r="KH88" s="55"/>
      <c r="KI88" s="55"/>
      <c r="KJ88" s="55"/>
      <c r="KK88" s="55"/>
      <c r="KL88" s="55"/>
      <c r="KM88" s="55"/>
      <c r="KN88" s="55"/>
      <c r="KO88" s="55"/>
      <c r="KP88" s="55"/>
      <c r="KQ88" s="55"/>
      <c r="KR88" s="55"/>
      <c r="KS88" s="55"/>
      <c r="KT88" s="55"/>
      <c r="KU88" s="55"/>
      <c r="KV88" s="55"/>
      <c r="KW88" s="55"/>
      <c r="KX88" s="55"/>
      <c r="KY88" s="55"/>
      <c r="KZ88" s="55"/>
      <c r="LA88" s="55"/>
      <c r="LB88" s="55"/>
      <c r="LC88" s="55"/>
      <c r="LD88" s="55"/>
      <c r="LE88" s="55"/>
      <c r="LF88" s="55"/>
      <c r="LG88" s="55"/>
      <c r="LH88" s="55"/>
      <c r="LI88" s="55"/>
      <c r="LJ88" s="55"/>
      <c r="LK88" s="55"/>
      <c r="LL88" s="55"/>
      <c r="LM88" s="55"/>
      <c r="LN88" s="55"/>
      <c r="LO88" s="55"/>
      <c r="LP88" s="55"/>
      <c r="LQ88" s="55"/>
      <c r="LR88" s="55"/>
      <c r="LS88" s="55"/>
      <c r="LT88" s="55"/>
      <c r="LU88" s="55"/>
      <c r="LV88" s="55"/>
      <c r="LW88" s="55"/>
      <c r="LX88" s="55"/>
      <c r="LY88" s="55"/>
      <c r="LZ88" s="55"/>
      <c r="MA88" s="55"/>
      <c r="MB88" s="55"/>
      <c r="MC88" s="55"/>
      <c r="MD88" s="55"/>
      <c r="ME88" s="55"/>
      <c r="MF88" s="55"/>
      <c r="MG88" s="55"/>
      <c r="MH88" s="55"/>
      <c r="MI88" s="55"/>
      <c r="MJ88" s="55"/>
      <c r="MK88" s="55"/>
      <c r="ML88" s="55"/>
      <c r="MM88" s="55"/>
      <c r="MN88" s="55"/>
      <c r="MO88" s="55"/>
      <c r="MP88" s="55"/>
      <c r="MQ88" s="55"/>
      <c r="MR88" s="55"/>
      <c r="MS88" s="55"/>
      <c r="MT88" s="55"/>
      <c r="MU88" s="55"/>
      <c r="MV88" s="55"/>
      <c r="MW88" s="55"/>
      <c r="MX88" s="55"/>
      <c r="MY88" s="55"/>
      <c r="MZ88" s="55"/>
      <c r="NA88" s="55"/>
      <c r="NB88" s="55"/>
      <c r="NC88" s="55"/>
      <c r="ND88" s="55"/>
      <c r="NE88" s="55"/>
      <c r="NF88" s="55"/>
      <c r="NG88" s="55"/>
      <c r="NH88" s="55"/>
      <c r="NI88" s="55"/>
      <c r="NJ88" s="55"/>
      <c r="NK88" s="55"/>
      <c r="NL88" s="55"/>
      <c r="NM88" s="55"/>
      <c r="NN88" s="55"/>
      <c r="NO88" s="55"/>
      <c r="NP88" s="55"/>
      <c r="NQ88" s="55"/>
      <c r="NR88" s="55"/>
      <c r="NS88" s="55"/>
      <c r="NT88" s="55"/>
      <c r="NU88" s="55"/>
      <c r="NV88" s="55"/>
      <c r="NW88" s="55"/>
      <c r="NX88" s="55"/>
      <c r="NY88" s="55"/>
      <c r="NZ88" s="55"/>
      <c r="OA88" s="55"/>
      <c r="OB88" s="55"/>
      <c r="OC88" s="55"/>
      <c r="OD88" s="55"/>
      <c r="OE88" s="55"/>
      <c r="OF88" s="55"/>
      <c r="OG88" s="55"/>
      <c r="OH88" s="55"/>
      <c r="OI88" s="55"/>
      <c r="OJ88" s="55"/>
      <c r="OK88" s="55"/>
      <c r="OL88" s="55"/>
      <c r="OM88" s="55"/>
      <c r="ON88" s="55"/>
      <c r="OO88" s="55"/>
      <c r="OP88" s="55"/>
      <c r="OQ88" s="55"/>
      <c r="OR88" s="55"/>
      <c r="OS88" s="55"/>
      <c r="OT88" s="55"/>
      <c r="OU88" s="55"/>
      <c r="OV88" s="55"/>
      <c r="OW88" s="55"/>
      <c r="OX88" s="55"/>
      <c r="OY88" s="55"/>
      <c r="OZ88" s="55"/>
      <c r="PA88" s="55"/>
      <c r="PB88" s="55"/>
      <c r="PC88" s="55"/>
      <c r="PD88" s="55"/>
      <c r="PE88" s="55"/>
      <c r="PF88" s="55"/>
      <c r="PG88" s="55"/>
      <c r="PH88" s="55"/>
      <c r="PI88" s="55"/>
      <c r="PJ88" s="55"/>
      <c r="PK88" s="55"/>
      <c r="PL88" s="55"/>
      <c r="PM88" s="55"/>
      <c r="PN88" s="56"/>
      <c r="PO88" s="56"/>
      <c r="PP88" s="56"/>
      <c r="PQ88" s="56"/>
      <c r="PR88" s="56"/>
      <c r="PS88" s="56"/>
      <c r="PT88" s="56"/>
      <c r="PU88" s="56"/>
      <c r="PV88" s="56"/>
      <c r="PW88" s="56"/>
      <c r="PX88" s="56"/>
      <c r="PY88" s="56"/>
      <c r="PZ88" s="56"/>
      <c r="QA88" s="56"/>
      <c r="QB88" s="56"/>
      <c r="QC88" s="56"/>
      <c r="QD88" s="56"/>
      <c r="QE88" s="56"/>
      <c r="QF88" s="56"/>
      <c r="QG88" s="56"/>
      <c r="QH88" s="56"/>
      <c r="QI88" s="56"/>
      <c r="QJ88" s="56"/>
      <c r="QK88" s="56"/>
      <c r="QL88" s="56"/>
      <c r="QM88" s="56"/>
      <c r="QN88" s="56"/>
      <c r="QO88" s="56"/>
      <c r="QP88" s="56"/>
      <c r="QQ88" s="56"/>
      <c r="QR88" s="56"/>
      <c r="QS88" s="56"/>
      <c r="QT88" s="56"/>
      <c r="QU88" s="56"/>
      <c r="QV88" s="56"/>
      <c r="QW88" s="56"/>
      <c r="QX88" s="56"/>
      <c r="QY88" s="56"/>
      <c r="QZ88" s="56"/>
      <c r="RA88" s="56"/>
      <c r="RB88" s="56"/>
      <c r="RC88" s="56"/>
      <c r="RD88" s="56"/>
      <c r="RE88" s="56"/>
      <c r="RF88" s="56"/>
      <c r="RG88" s="56"/>
      <c r="RH88" s="56"/>
      <c r="RI88" s="56"/>
      <c r="RJ88" s="56"/>
      <c r="RK88" s="56"/>
      <c r="RL88" s="56"/>
      <c r="RM88" s="56"/>
      <c r="RN88" s="56"/>
      <c r="RO88" s="56"/>
      <c r="RP88" s="56"/>
      <c r="RQ88" s="56"/>
      <c r="RR88" s="56"/>
      <c r="RS88" s="56"/>
      <c r="RT88" s="56"/>
      <c r="RU88" s="56"/>
      <c r="RV88" s="56"/>
      <c r="RW88" s="56"/>
      <c r="RX88" s="56"/>
      <c r="RY88" s="56"/>
      <c r="RZ88" s="56"/>
      <c r="SA88" s="56"/>
      <c r="SB88" s="56"/>
      <c r="SC88" s="56"/>
      <c r="SD88" s="56"/>
      <c r="SE88" s="56"/>
      <c r="SF88" s="56"/>
      <c r="SG88" s="56"/>
      <c r="SH88" s="56"/>
      <c r="SI88" s="56"/>
      <c r="SJ88" s="56"/>
      <c r="SK88" s="56"/>
      <c r="SL88" s="56"/>
      <c r="SM88" s="56"/>
      <c r="SN88" s="56"/>
      <c r="SO88" s="56"/>
      <c r="SP88" s="56"/>
      <c r="SQ88" s="56"/>
      <c r="SR88" s="56"/>
      <c r="SS88" s="56"/>
      <c r="ST88" s="56"/>
      <c r="SU88" s="56"/>
      <c r="SV88" s="56"/>
      <c r="SW88" s="56"/>
      <c r="SX88" s="56"/>
      <c r="SY88" s="56"/>
      <c r="SZ88" s="56"/>
      <c r="TA88" s="56"/>
      <c r="TB88" s="56"/>
      <c r="TC88" s="56"/>
      <c r="TD88" s="56"/>
      <c r="TE88" s="56"/>
      <c r="TF88" s="56"/>
      <c r="TG88" s="56"/>
      <c r="TH88" s="56"/>
      <c r="TI88" s="56"/>
      <c r="TJ88" s="56"/>
      <c r="TK88" s="56"/>
      <c r="TL88" s="56"/>
      <c r="TM88" s="56"/>
      <c r="TN88" s="56"/>
      <c r="TO88" s="56"/>
      <c r="TP88" s="56"/>
      <c r="TQ88" s="56"/>
      <c r="TR88" s="56"/>
      <c r="TS88" s="56"/>
      <c r="TT88" s="56"/>
      <c r="TU88" s="56"/>
      <c r="TV88" s="56"/>
      <c r="TW88" s="56"/>
      <c r="TX88" s="56"/>
      <c r="TY88" s="56"/>
      <c r="TZ88" s="56"/>
      <c r="UA88" s="56"/>
      <c r="UB88" s="56"/>
      <c r="UC88" s="56"/>
      <c r="UD88" s="56"/>
      <c r="UE88" s="56"/>
      <c r="UF88" s="56"/>
      <c r="UG88" s="56"/>
      <c r="UH88" s="56"/>
      <c r="UI88" s="56"/>
      <c r="UJ88" s="56"/>
      <c r="UK88" s="56"/>
      <c r="UL88" s="56"/>
      <c r="UM88" s="56"/>
      <c r="UN88" s="56"/>
      <c r="UO88" s="56"/>
      <c r="UP88" s="56"/>
      <c r="UQ88" s="56"/>
      <c r="UR88" s="56"/>
      <c r="US88" s="56"/>
      <c r="UT88" s="56"/>
      <c r="UU88" s="56"/>
    </row>
    <row r="89" spans="1:567" ht="15.75" x14ac:dyDescent="0.2">
      <c r="A89" s="91"/>
      <c r="B89" s="78">
        <v>7.14</v>
      </c>
      <c r="C89" s="28" t="s">
        <v>84</v>
      </c>
      <c r="D89" s="29"/>
      <c r="E89" s="30"/>
      <c r="F89" s="30"/>
      <c r="G89" s="27" t="s">
        <v>10</v>
      </c>
      <c r="H89" s="31">
        <v>57</v>
      </c>
      <c r="I89" s="72">
        <v>220</v>
      </c>
      <c r="J89" s="69"/>
      <c r="K89" s="17">
        <f t="shared" si="1"/>
        <v>0</v>
      </c>
      <c r="L89" s="8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4"/>
      <c r="EE89" s="54"/>
      <c r="EF89" s="54"/>
      <c r="EG89" s="54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  <c r="IQ89" s="55"/>
      <c r="IR89" s="55"/>
      <c r="IS89" s="55"/>
      <c r="IT89" s="55"/>
      <c r="IU89" s="55"/>
      <c r="IV89" s="55"/>
      <c r="IW89" s="55"/>
      <c r="IX89" s="55"/>
      <c r="IY89" s="55"/>
      <c r="IZ89" s="55"/>
      <c r="JA89" s="55"/>
      <c r="JB89" s="55"/>
      <c r="JC89" s="55"/>
      <c r="JD89" s="55"/>
      <c r="JE89" s="55"/>
      <c r="JF89" s="55"/>
      <c r="JG89" s="55"/>
      <c r="JH89" s="55"/>
      <c r="JI89" s="55"/>
      <c r="JJ89" s="55"/>
      <c r="JK89" s="55"/>
      <c r="JL89" s="55"/>
      <c r="JM89" s="55"/>
      <c r="JN89" s="55"/>
      <c r="JO89" s="55"/>
      <c r="JP89" s="55"/>
      <c r="JQ89" s="55"/>
      <c r="JR89" s="55"/>
      <c r="JS89" s="55"/>
      <c r="JT89" s="55"/>
      <c r="JU89" s="55"/>
      <c r="JV89" s="55"/>
      <c r="JW89" s="55"/>
      <c r="JX89" s="55"/>
      <c r="JY89" s="55"/>
      <c r="JZ89" s="55"/>
      <c r="KA89" s="55"/>
      <c r="KB89" s="55"/>
      <c r="KC89" s="55"/>
      <c r="KD89" s="55"/>
      <c r="KE89" s="55"/>
      <c r="KF89" s="55"/>
      <c r="KG89" s="55"/>
      <c r="KH89" s="55"/>
      <c r="KI89" s="55"/>
      <c r="KJ89" s="55"/>
      <c r="KK89" s="55"/>
      <c r="KL89" s="55"/>
      <c r="KM89" s="55"/>
      <c r="KN89" s="55"/>
      <c r="KO89" s="55"/>
      <c r="KP89" s="55"/>
      <c r="KQ89" s="55"/>
      <c r="KR89" s="55"/>
      <c r="KS89" s="55"/>
      <c r="KT89" s="55"/>
      <c r="KU89" s="55"/>
      <c r="KV89" s="55"/>
      <c r="KW89" s="55"/>
      <c r="KX89" s="55"/>
      <c r="KY89" s="55"/>
      <c r="KZ89" s="55"/>
      <c r="LA89" s="55"/>
      <c r="LB89" s="55"/>
      <c r="LC89" s="55"/>
      <c r="LD89" s="55"/>
      <c r="LE89" s="55"/>
      <c r="LF89" s="55"/>
      <c r="LG89" s="55"/>
      <c r="LH89" s="55"/>
      <c r="LI89" s="55"/>
      <c r="LJ89" s="55"/>
      <c r="LK89" s="55"/>
      <c r="LL89" s="55"/>
      <c r="LM89" s="55"/>
      <c r="LN89" s="55"/>
      <c r="LO89" s="55"/>
      <c r="LP89" s="55"/>
      <c r="LQ89" s="55"/>
      <c r="LR89" s="55"/>
      <c r="LS89" s="55"/>
      <c r="LT89" s="55"/>
      <c r="LU89" s="55"/>
      <c r="LV89" s="55"/>
      <c r="LW89" s="55"/>
      <c r="LX89" s="55"/>
      <c r="LY89" s="55"/>
      <c r="LZ89" s="55"/>
      <c r="MA89" s="55"/>
      <c r="MB89" s="55"/>
      <c r="MC89" s="55"/>
      <c r="MD89" s="55"/>
      <c r="ME89" s="55"/>
      <c r="MF89" s="55"/>
      <c r="MG89" s="55"/>
      <c r="MH89" s="55"/>
      <c r="MI89" s="55"/>
      <c r="MJ89" s="55"/>
      <c r="MK89" s="55"/>
      <c r="ML89" s="55"/>
      <c r="MM89" s="55"/>
      <c r="MN89" s="55"/>
      <c r="MO89" s="55"/>
      <c r="MP89" s="55"/>
      <c r="MQ89" s="55"/>
      <c r="MR89" s="55"/>
      <c r="MS89" s="55"/>
      <c r="MT89" s="55"/>
      <c r="MU89" s="55"/>
      <c r="MV89" s="55"/>
      <c r="MW89" s="55"/>
      <c r="MX89" s="55"/>
      <c r="MY89" s="55"/>
      <c r="MZ89" s="55"/>
      <c r="NA89" s="55"/>
      <c r="NB89" s="55"/>
      <c r="NC89" s="55"/>
      <c r="ND89" s="55"/>
      <c r="NE89" s="55"/>
      <c r="NF89" s="55"/>
      <c r="NG89" s="55"/>
      <c r="NH89" s="55"/>
      <c r="NI89" s="55"/>
      <c r="NJ89" s="55"/>
      <c r="NK89" s="55"/>
      <c r="NL89" s="55"/>
      <c r="NM89" s="55"/>
      <c r="NN89" s="55"/>
      <c r="NO89" s="55"/>
      <c r="NP89" s="55"/>
      <c r="NQ89" s="55"/>
      <c r="NR89" s="55"/>
      <c r="NS89" s="55"/>
      <c r="NT89" s="55"/>
      <c r="NU89" s="55"/>
      <c r="NV89" s="55"/>
      <c r="NW89" s="55"/>
      <c r="NX89" s="55"/>
      <c r="NY89" s="55"/>
      <c r="NZ89" s="55"/>
      <c r="OA89" s="55"/>
      <c r="OB89" s="55"/>
      <c r="OC89" s="55"/>
      <c r="OD89" s="55"/>
      <c r="OE89" s="55"/>
      <c r="OF89" s="55"/>
      <c r="OG89" s="55"/>
      <c r="OH89" s="55"/>
      <c r="OI89" s="55"/>
      <c r="OJ89" s="55"/>
      <c r="OK89" s="55"/>
      <c r="OL89" s="55"/>
      <c r="OM89" s="55"/>
      <c r="ON89" s="55"/>
      <c r="OO89" s="55"/>
      <c r="OP89" s="55"/>
      <c r="OQ89" s="55"/>
      <c r="OR89" s="55"/>
      <c r="OS89" s="55"/>
      <c r="OT89" s="55"/>
      <c r="OU89" s="55"/>
      <c r="OV89" s="55"/>
      <c r="OW89" s="55"/>
      <c r="OX89" s="55"/>
      <c r="OY89" s="55"/>
      <c r="OZ89" s="55"/>
      <c r="PA89" s="55"/>
      <c r="PB89" s="55"/>
      <c r="PC89" s="55"/>
      <c r="PD89" s="55"/>
      <c r="PE89" s="55"/>
      <c r="PF89" s="55"/>
      <c r="PG89" s="55"/>
      <c r="PH89" s="55"/>
      <c r="PI89" s="55"/>
      <c r="PJ89" s="55"/>
      <c r="PK89" s="55"/>
      <c r="PL89" s="55"/>
      <c r="PM89" s="55"/>
      <c r="PN89" s="56"/>
      <c r="PO89" s="56"/>
      <c r="PP89" s="56"/>
      <c r="PQ89" s="56"/>
      <c r="PR89" s="56"/>
      <c r="PS89" s="56"/>
      <c r="PT89" s="56"/>
      <c r="PU89" s="56"/>
      <c r="PV89" s="56"/>
      <c r="PW89" s="56"/>
      <c r="PX89" s="56"/>
      <c r="PY89" s="56"/>
      <c r="PZ89" s="56"/>
      <c r="QA89" s="56"/>
      <c r="QB89" s="56"/>
      <c r="QC89" s="56"/>
      <c r="QD89" s="56"/>
      <c r="QE89" s="56"/>
      <c r="QF89" s="56"/>
      <c r="QG89" s="56"/>
      <c r="QH89" s="56"/>
      <c r="QI89" s="56"/>
      <c r="QJ89" s="56"/>
      <c r="QK89" s="56"/>
      <c r="QL89" s="56"/>
      <c r="QM89" s="56"/>
      <c r="QN89" s="56"/>
      <c r="QO89" s="56"/>
      <c r="QP89" s="56"/>
      <c r="QQ89" s="56"/>
      <c r="QR89" s="56"/>
      <c r="QS89" s="56"/>
      <c r="QT89" s="56"/>
      <c r="QU89" s="56"/>
      <c r="QV89" s="56"/>
      <c r="QW89" s="56"/>
      <c r="QX89" s="56"/>
      <c r="QY89" s="56"/>
      <c r="QZ89" s="56"/>
      <c r="RA89" s="56"/>
      <c r="RB89" s="56"/>
      <c r="RC89" s="56"/>
      <c r="RD89" s="56"/>
      <c r="RE89" s="56"/>
      <c r="RF89" s="56"/>
      <c r="RG89" s="56"/>
      <c r="RH89" s="56"/>
      <c r="RI89" s="56"/>
      <c r="RJ89" s="56"/>
      <c r="RK89" s="56"/>
      <c r="RL89" s="56"/>
      <c r="RM89" s="56"/>
      <c r="RN89" s="56"/>
      <c r="RO89" s="56"/>
      <c r="RP89" s="56"/>
      <c r="RQ89" s="56"/>
      <c r="RR89" s="56"/>
      <c r="RS89" s="56"/>
      <c r="RT89" s="56"/>
      <c r="RU89" s="56"/>
      <c r="RV89" s="56"/>
      <c r="RW89" s="56"/>
      <c r="RX89" s="56"/>
      <c r="RY89" s="56"/>
      <c r="RZ89" s="56"/>
      <c r="SA89" s="56"/>
      <c r="SB89" s="56"/>
      <c r="SC89" s="56"/>
      <c r="SD89" s="56"/>
      <c r="SE89" s="56"/>
      <c r="SF89" s="56"/>
      <c r="SG89" s="56"/>
      <c r="SH89" s="56"/>
      <c r="SI89" s="56"/>
      <c r="SJ89" s="56"/>
      <c r="SK89" s="56"/>
      <c r="SL89" s="56"/>
      <c r="SM89" s="56"/>
      <c r="SN89" s="56"/>
      <c r="SO89" s="56"/>
      <c r="SP89" s="56"/>
      <c r="SQ89" s="56"/>
      <c r="SR89" s="56"/>
      <c r="SS89" s="56"/>
      <c r="ST89" s="56"/>
      <c r="SU89" s="56"/>
      <c r="SV89" s="56"/>
      <c r="SW89" s="56"/>
      <c r="SX89" s="56"/>
      <c r="SY89" s="56"/>
      <c r="SZ89" s="56"/>
      <c r="TA89" s="56"/>
      <c r="TB89" s="56"/>
      <c r="TC89" s="56"/>
      <c r="TD89" s="56"/>
      <c r="TE89" s="56"/>
      <c r="TF89" s="56"/>
      <c r="TG89" s="56"/>
      <c r="TH89" s="56"/>
      <c r="TI89" s="56"/>
      <c r="TJ89" s="56"/>
      <c r="TK89" s="56"/>
      <c r="TL89" s="56"/>
      <c r="TM89" s="56"/>
      <c r="TN89" s="56"/>
      <c r="TO89" s="56"/>
      <c r="TP89" s="56"/>
      <c r="TQ89" s="56"/>
      <c r="TR89" s="56"/>
      <c r="TS89" s="56"/>
      <c r="TT89" s="56"/>
      <c r="TU89" s="56"/>
      <c r="TV89" s="56"/>
      <c r="TW89" s="56"/>
      <c r="TX89" s="56"/>
      <c r="TY89" s="56"/>
      <c r="TZ89" s="56"/>
      <c r="UA89" s="56"/>
      <c r="UB89" s="56"/>
      <c r="UC89" s="56"/>
      <c r="UD89" s="56"/>
      <c r="UE89" s="56"/>
      <c r="UF89" s="56"/>
      <c r="UG89" s="56"/>
      <c r="UH89" s="56"/>
      <c r="UI89" s="56"/>
      <c r="UJ89" s="56"/>
      <c r="UK89" s="56"/>
      <c r="UL89" s="56"/>
      <c r="UM89" s="56"/>
      <c r="UN89" s="56"/>
      <c r="UO89" s="56"/>
      <c r="UP89" s="56"/>
      <c r="UQ89" s="56"/>
      <c r="UR89" s="56"/>
      <c r="US89" s="56"/>
      <c r="UT89" s="56"/>
      <c r="UU89" s="56"/>
    </row>
    <row r="90" spans="1:567" ht="18.75" customHeight="1" x14ac:dyDescent="0.2">
      <c r="A90" s="91"/>
      <c r="B90" s="76">
        <v>7.15</v>
      </c>
      <c r="C90" s="79" t="s">
        <v>85</v>
      </c>
      <c r="D90" s="29"/>
      <c r="E90" s="30"/>
      <c r="F90" s="30"/>
      <c r="G90" s="27" t="s">
        <v>10</v>
      </c>
      <c r="H90" s="31">
        <v>60</v>
      </c>
      <c r="I90" s="72">
        <v>132</v>
      </c>
      <c r="J90" s="69"/>
      <c r="K90" s="17">
        <f t="shared" si="1"/>
        <v>0</v>
      </c>
      <c r="L90" s="8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52"/>
      <c r="DE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4"/>
      <c r="EE90" s="54"/>
      <c r="EF90" s="54"/>
      <c r="EG90" s="54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  <c r="IX90" s="55"/>
      <c r="IY90" s="55"/>
      <c r="IZ90" s="55"/>
      <c r="JA90" s="55"/>
      <c r="JB90" s="55"/>
      <c r="JC90" s="55"/>
      <c r="JD90" s="55"/>
      <c r="JE90" s="55"/>
      <c r="JF90" s="55"/>
      <c r="JG90" s="55"/>
      <c r="JH90" s="55"/>
      <c r="JI90" s="55"/>
      <c r="JJ90" s="55"/>
      <c r="JK90" s="55"/>
      <c r="JL90" s="55"/>
      <c r="JM90" s="55"/>
      <c r="JN90" s="55"/>
      <c r="JO90" s="55"/>
      <c r="JP90" s="55"/>
      <c r="JQ90" s="55"/>
      <c r="JR90" s="55"/>
      <c r="JS90" s="55"/>
      <c r="JT90" s="55"/>
      <c r="JU90" s="55"/>
      <c r="JV90" s="55"/>
      <c r="JW90" s="55"/>
      <c r="JX90" s="55"/>
      <c r="JY90" s="55"/>
      <c r="JZ90" s="55"/>
      <c r="KA90" s="55"/>
      <c r="KB90" s="55"/>
      <c r="KC90" s="55"/>
      <c r="KD90" s="55"/>
      <c r="KE90" s="55"/>
      <c r="KF90" s="55"/>
      <c r="KG90" s="55"/>
      <c r="KH90" s="55"/>
      <c r="KI90" s="55"/>
      <c r="KJ90" s="55"/>
      <c r="KK90" s="55"/>
      <c r="KL90" s="55"/>
      <c r="KM90" s="55"/>
      <c r="KN90" s="55"/>
      <c r="KO90" s="55"/>
      <c r="KP90" s="55"/>
      <c r="KQ90" s="55"/>
      <c r="KR90" s="55"/>
      <c r="KS90" s="55"/>
      <c r="KT90" s="55"/>
      <c r="KU90" s="55"/>
      <c r="KV90" s="55"/>
      <c r="KW90" s="55"/>
      <c r="KX90" s="55"/>
      <c r="KY90" s="55"/>
      <c r="KZ90" s="55"/>
      <c r="LA90" s="55"/>
      <c r="LB90" s="55"/>
      <c r="LC90" s="55"/>
      <c r="LD90" s="55"/>
      <c r="LE90" s="55"/>
      <c r="LF90" s="55"/>
      <c r="LG90" s="55"/>
      <c r="LH90" s="55"/>
      <c r="LI90" s="55"/>
      <c r="LJ90" s="55"/>
      <c r="LK90" s="55"/>
      <c r="LL90" s="55"/>
      <c r="LM90" s="55"/>
      <c r="LN90" s="55"/>
      <c r="LO90" s="55"/>
      <c r="LP90" s="55"/>
      <c r="LQ90" s="55"/>
      <c r="LR90" s="55"/>
      <c r="LS90" s="55"/>
      <c r="LT90" s="55"/>
      <c r="LU90" s="55"/>
      <c r="LV90" s="55"/>
      <c r="LW90" s="55"/>
      <c r="LX90" s="55"/>
      <c r="LY90" s="55"/>
      <c r="LZ90" s="55"/>
      <c r="MA90" s="55"/>
      <c r="MB90" s="55"/>
      <c r="MC90" s="55"/>
      <c r="MD90" s="55"/>
      <c r="ME90" s="55"/>
      <c r="MF90" s="55"/>
      <c r="MG90" s="55"/>
      <c r="MH90" s="55"/>
      <c r="MI90" s="55"/>
      <c r="MJ90" s="55"/>
      <c r="MK90" s="55"/>
      <c r="ML90" s="55"/>
      <c r="MM90" s="55"/>
      <c r="MN90" s="55"/>
      <c r="MO90" s="55"/>
      <c r="MP90" s="55"/>
      <c r="MQ90" s="55"/>
      <c r="MR90" s="55"/>
      <c r="MS90" s="55"/>
      <c r="MT90" s="55"/>
      <c r="MU90" s="55"/>
      <c r="MV90" s="55"/>
      <c r="MW90" s="55"/>
      <c r="MX90" s="55"/>
      <c r="MY90" s="55"/>
      <c r="MZ90" s="55"/>
      <c r="NA90" s="55"/>
      <c r="NB90" s="55"/>
      <c r="NC90" s="55"/>
      <c r="ND90" s="55"/>
      <c r="NE90" s="55"/>
      <c r="NF90" s="55"/>
      <c r="NG90" s="55"/>
      <c r="NH90" s="55"/>
      <c r="NI90" s="55"/>
      <c r="NJ90" s="55"/>
      <c r="NK90" s="55"/>
      <c r="NL90" s="55"/>
      <c r="NM90" s="55"/>
      <c r="NN90" s="55"/>
      <c r="NO90" s="55"/>
      <c r="NP90" s="55"/>
      <c r="NQ90" s="55"/>
      <c r="NR90" s="55"/>
      <c r="NS90" s="55"/>
      <c r="NT90" s="55"/>
      <c r="NU90" s="55"/>
      <c r="NV90" s="55"/>
      <c r="NW90" s="55"/>
      <c r="NX90" s="55"/>
      <c r="NY90" s="55"/>
      <c r="NZ90" s="55"/>
      <c r="OA90" s="55"/>
      <c r="OB90" s="55"/>
      <c r="OC90" s="55"/>
      <c r="OD90" s="55"/>
      <c r="OE90" s="55"/>
      <c r="OF90" s="55"/>
      <c r="OG90" s="55"/>
      <c r="OH90" s="55"/>
      <c r="OI90" s="55"/>
      <c r="OJ90" s="55"/>
      <c r="OK90" s="55"/>
      <c r="OL90" s="55"/>
      <c r="OM90" s="55"/>
      <c r="ON90" s="55"/>
      <c r="OO90" s="55"/>
      <c r="OP90" s="55"/>
      <c r="OQ90" s="55"/>
      <c r="OR90" s="55"/>
      <c r="OS90" s="55"/>
      <c r="OT90" s="55"/>
      <c r="OU90" s="55"/>
      <c r="OV90" s="55"/>
      <c r="OW90" s="55"/>
      <c r="OX90" s="55"/>
      <c r="OY90" s="55"/>
      <c r="OZ90" s="55"/>
      <c r="PA90" s="55"/>
      <c r="PB90" s="55"/>
      <c r="PC90" s="55"/>
      <c r="PD90" s="55"/>
      <c r="PE90" s="55"/>
      <c r="PF90" s="55"/>
      <c r="PG90" s="55"/>
      <c r="PH90" s="55"/>
      <c r="PI90" s="55"/>
      <c r="PJ90" s="55"/>
      <c r="PK90" s="55"/>
      <c r="PL90" s="55"/>
      <c r="PM90" s="55"/>
      <c r="PN90" s="56"/>
      <c r="PO90" s="56"/>
      <c r="PP90" s="56"/>
      <c r="PQ90" s="56"/>
      <c r="PR90" s="56"/>
      <c r="PS90" s="56"/>
      <c r="PT90" s="56"/>
      <c r="PU90" s="56"/>
      <c r="PV90" s="56"/>
      <c r="PW90" s="56"/>
      <c r="PX90" s="56"/>
      <c r="PY90" s="56"/>
      <c r="PZ90" s="56"/>
      <c r="QA90" s="56"/>
      <c r="QB90" s="56"/>
      <c r="QC90" s="56"/>
      <c r="QD90" s="56"/>
      <c r="QE90" s="56"/>
      <c r="QF90" s="56"/>
      <c r="QG90" s="56"/>
      <c r="QH90" s="56"/>
      <c r="QI90" s="56"/>
      <c r="QJ90" s="56"/>
      <c r="QK90" s="56"/>
      <c r="QL90" s="56"/>
      <c r="QM90" s="56"/>
      <c r="QN90" s="56"/>
      <c r="QO90" s="56"/>
      <c r="QP90" s="56"/>
      <c r="QQ90" s="56"/>
      <c r="QR90" s="56"/>
      <c r="QS90" s="56"/>
      <c r="QT90" s="56"/>
      <c r="QU90" s="56"/>
      <c r="QV90" s="56"/>
      <c r="QW90" s="56"/>
      <c r="QX90" s="56"/>
      <c r="QY90" s="56"/>
      <c r="QZ90" s="56"/>
      <c r="RA90" s="56"/>
      <c r="RB90" s="56"/>
      <c r="RC90" s="56"/>
      <c r="RD90" s="56"/>
      <c r="RE90" s="56"/>
      <c r="RF90" s="56"/>
      <c r="RG90" s="56"/>
      <c r="RH90" s="56"/>
      <c r="RI90" s="56"/>
      <c r="RJ90" s="56"/>
      <c r="RK90" s="56"/>
      <c r="RL90" s="56"/>
      <c r="RM90" s="56"/>
      <c r="RN90" s="56"/>
      <c r="RO90" s="56"/>
      <c r="RP90" s="56"/>
      <c r="RQ90" s="56"/>
      <c r="RR90" s="56"/>
      <c r="RS90" s="56"/>
      <c r="RT90" s="56"/>
      <c r="RU90" s="56"/>
      <c r="RV90" s="56"/>
      <c r="RW90" s="56"/>
      <c r="RX90" s="56"/>
      <c r="RY90" s="56"/>
      <c r="RZ90" s="56"/>
      <c r="SA90" s="56"/>
      <c r="SB90" s="56"/>
      <c r="SC90" s="56"/>
      <c r="SD90" s="56"/>
      <c r="SE90" s="56"/>
      <c r="SF90" s="56"/>
      <c r="SG90" s="56"/>
      <c r="SH90" s="56"/>
      <c r="SI90" s="56"/>
      <c r="SJ90" s="56"/>
      <c r="SK90" s="56"/>
      <c r="SL90" s="56"/>
      <c r="SM90" s="56"/>
      <c r="SN90" s="56"/>
      <c r="SO90" s="56"/>
      <c r="SP90" s="56"/>
      <c r="SQ90" s="56"/>
      <c r="SR90" s="56"/>
      <c r="SS90" s="56"/>
      <c r="ST90" s="56"/>
      <c r="SU90" s="56"/>
      <c r="SV90" s="56"/>
      <c r="SW90" s="56"/>
      <c r="SX90" s="56"/>
      <c r="SY90" s="56"/>
      <c r="SZ90" s="56"/>
      <c r="TA90" s="56"/>
      <c r="TB90" s="56"/>
      <c r="TC90" s="56"/>
      <c r="TD90" s="56"/>
      <c r="TE90" s="56"/>
      <c r="TF90" s="56"/>
      <c r="TG90" s="56"/>
      <c r="TH90" s="56"/>
      <c r="TI90" s="56"/>
      <c r="TJ90" s="56"/>
      <c r="TK90" s="56"/>
      <c r="TL90" s="56"/>
      <c r="TM90" s="56"/>
      <c r="TN90" s="56"/>
      <c r="TO90" s="56"/>
      <c r="TP90" s="56"/>
      <c r="TQ90" s="56"/>
      <c r="TR90" s="56"/>
      <c r="TS90" s="56"/>
      <c r="TT90" s="56"/>
      <c r="TU90" s="56"/>
      <c r="TV90" s="56"/>
      <c r="TW90" s="56"/>
      <c r="TX90" s="56"/>
      <c r="TY90" s="56"/>
      <c r="TZ90" s="56"/>
      <c r="UA90" s="56"/>
      <c r="UB90" s="56"/>
      <c r="UC90" s="56"/>
      <c r="UD90" s="56"/>
      <c r="UE90" s="56"/>
      <c r="UF90" s="56"/>
      <c r="UG90" s="56"/>
      <c r="UH90" s="56"/>
      <c r="UI90" s="56"/>
      <c r="UJ90" s="56"/>
      <c r="UK90" s="56"/>
      <c r="UL90" s="56"/>
      <c r="UM90" s="56"/>
      <c r="UN90" s="56"/>
      <c r="UO90" s="56"/>
      <c r="UP90" s="56"/>
      <c r="UQ90" s="56"/>
      <c r="UR90" s="56"/>
      <c r="US90" s="56"/>
      <c r="UT90" s="56"/>
      <c r="UU90" s="56"/>
    </row>
    <row r="91" spans="1:567" ht="18.75" customHeight="1" x14ac:dyDescent="0.2">
      <c r="A91" s="91"/>
      <c r="B91" s="78">
        <v>7.16</v>
      </c>
      <c r="C91" s="79" t="s">
        <v>86</v>
      </c>
      <c r="D91" s="80"/>
      <c r="E91" s="30"/>
      <c r="F91" s="30"/>
      <c r="G91" s="27" t="s">
        <v>10</v>
      </c>
      <c r="H91" s="31">
        <v>60</v>
      </c>
      <c r="I91" s="72">
        <v>165</v>
      </c>
      <c r="J91" s="69"/>
      <c r="K91" s="17">
        <f t="shared" si="1"/>
        <v>0</v>
      </c>
      <c r="L91" s="8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52"/>
      <c r="DA91" s="52"/>
      <c r="DB91" s="52"/>
      <c r="DC91" s="52"/>
      <c r="DD91" s="52"/>
      <c r="DE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4"/>
      <c r="EE91" s="54"/>
      <c r="EF91" s="54"/>
      <c r="EG91" s="54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  <c r="IQ91" s="55"/>
      <c r="IR91" s="55"/>
      <c r="IS91" s="55"/>
      <c r="IT91" s="55"/>
      <c r="IU91" s="55"/>
      <c r="IV91" s="55"/>
      <c r="IW91" s="55"/>
      <c r="IX91" s="55"/>
      <c r="IY91" s="55"/>
      <c r="IZ91" s="55"/>
      <c r="JA91" s="55"/>
      <c r="JB91" s="55"/>
      <c r="JC91" s="55"/>
      <c r="JD91" s="55"/>
      <c r="JE91" s="55"/>
      <c r="JF91" s="55"/>
      <c r="JG91" s="55"/>
      <c r="JH91" s="55"/>
      <c r="JI91" s="55"/>
      <c r="JJ91" s="55"/>
      <c r="JK91" s="55"/>
      <c r="JL91" s="55"/>
      <c r="JM91" s="55"/>
      <c r="JN91" s="55"/>
      <c r="JO91" s="55"/>
      <c r="JP91" s="55"/>
      <c r="JQ91" s="55"/>
      <c r="JR91" s="55"/>
      <c r="JS91" s="55"/>
      <c r="JT91" s="55"/>
      <c r="JU91" s="55"/>
      <c r="JV91" s="55"/>
      <c r="JW91" s="55"/>
      <c r="JX91" s="55"/>
      <c r="JY91" s="55"/>
      <c r="JZ91" s="55"/>
      <c r="KA91" s="55"/>
      <c r="KB91" s="55"/>
      <c r="KC91" s="55"/>
      <c r="KD91" s="55"/>
      <c r="KE91" s="55"/>
      <c r="KF91" s="55"/>
      <c r="KG91" s="55"/>
      <c r="KH91" s="55"/>
      <c r="KI91" s="55"/>
      <c r="KJ91" s="55"/>
      <c r="KK91" s="55"/>
      <c r="KL91" s="55"/>
      <c r="KM91" s="55"/>
      <c r="KN91" s="55"/>
      <c r="KO91" s="55"/>
      <c r="KP91" s="55"/>
      <c r="KQ91" s="55"/>
      <c r="KR91" s="55"/>
      <c r="KS91" s="55"/>
      <c r="KT91" s="55"/>
      <c r="KU91" s="55"/>
      <c r="KV91" s="55"/>
      <c r="KW91" s="55"/>
      <c r="KX91" s="55"/>
      <c r="KY91" s="55"/>
      <c r="KZ91" s="55"/>
      <c r="LA91" s="55"/>
      <c r="LB91" s="55"/>
      <c r="LC91" s="55"/>
      <c r="LD91" s="55"/>
      <c r="LE91" s="55"/>
      <c r="LF91" s="55"/>
      <c r="LG91" s="55"/>
      <c r="LH91" s="55"/>
      <c r="LI91" s="55"/>
      <c r="LJ91" s="55"/>
      <c r="LK91" s="55"/>
      <c r="LL91" s="55"/>
      <c r="LM91" s="55"/>
      <c r="LN91" s="55"/>
      <c r="LO91" s="55"/>
      <c r="LP91" s="55"/>
      <c r="LQ91" s="55"/>
      <c r="LR91" s="55"/>
      <c r="LS91" s="55"/>
      <c r="LT91" s="55"/>
      <c r="LU91" s="55"/>
      <c r="LV91" s="55"/>
      <c r="LW91" s="55"/>
      <c r="LX91" s="55"/>
      <c r="LY91" s="55"/>
      <c r="LZ91" s="55"/>
      <c r="MA91" s="55"/>
      <c r="MB91" s="55"/>
      <c r="MC91" s="55"/>
      <c r="MD91" s="55"/>
      <c r="ME91" s="55"/>
      <c r="MF91" s="55"/>
      <c r="MG91" s="55"/>
      <c r="MH91" s="55"/>
      <c r="MI91" s="55"/>
      <c r="MJ91" s="55"/>
      <c r="MK91" s="55"/>
      <c r="ML91" s="55"/>
      <c r="MM91" s="55"/>
      <c r="MN91" s="55"/>
      <c r="MO91" s="55"/>
      <c r="MP91" s="55"/>
      <c r="MQ91" s="55"/>
      <c r="MR91" s="55"/>
      <c r="MS91" s="55"/>
      <c r="MT91" s="55"/>
      <c r="MU91" s="55"/>
      <c r="MV91" s="55"/>
      <c r="MW91" s="55"/>
      <c r="MX91" s="55"/>
      <c r="MY91" s="55"/>
      <c r="MZ91" s="55"/>
      <c r="NA91" s="55"/>
      <c r="NB91" s="55"/>
      <c r="NC91" s="55"/>
      <c r="ND91" s="55"/>
      <c r="NE91" s="55"/>
      <c r="NF91" s="55"/>
      <c r="NG91" s="55"/>
      <c r="NH91" s="55"/>
      <c r="NI91" s="55"/>
      <c r="NJ91" s="55"/>
      <c r="NK91" s="55"/>
      <c r="NL91" s="55"/>
      <c r="NM91" s="55"/>
      <c r="NN91" s="55"/>
      <c r="NO91" s="55"/>
      <c r="NP91" s="55"/>
      <c r="NQ91" s="55"/>
      <c r="NR91" s="55"/>
      <c r="NS91" s="55"/>
      <c r="NT91" s="55"/>
      <c r="NU91" s="55"/>
      <c r="NV91" s="55"/>
      <c r="NW91" s="55"/>
      <c r="NX91" s="55"/>
      <c r="NY91" s="55"/>
      <c r="NZ91" s="55"/>
      <c r="OA91" s="55"/>
      <c r="OB91" s="55"/>
      <c r="OC91" s="55"/>
      <c r="OD91" s="55"/>
      <c r="OE91" s="55"/>
      <c r="OF91" s="55"/>
      <c r="OG91" s="55"/>
      <c r="OH91" s="55"/>
      <c r="OI91" s="55"/>
      <c r="OJ91" s="55"/>
      <c r="OK91" s="55"/>
      <c r="OL91" s="55"/>
      <c r="OM91" s="55"/>
      <c r="ON91" s="55"/>
      <c r="OO91" s="55"/>
      <c r="OP91" s="55"/>
      <c r="OQ91" s="55"/>
      <c r="OR91" s="55"/>
      <c r="OS91" s="55"/>
      <c r="OT91" s="55"/>
      <c r="OU91" s="55"/>
      <c r="OV91" s="55"/>
      <c r="OW91" s="55"/>
      <c r="OX91" s="55"/>
      <c r="OY91" s="55"/>
      <c r="OZ91" s="55"/>
      <c r="PA91" s="55"/>
      <c r="PB91" s="55"/>
      <c r="PC91" s="55"/>
      <c r="PD91" s="55"/>
      <c r="PE91" s="55"/>
      <c r="PF91" s="55"/>
      <c r="PG91" s="55"/>
      <c r="PH91" s="55"/>
      <c r="PI91" s="55"/>
      <c r="PJ91" s="55"/>
      <c r="PK91" s="55"/>
      <c r="PL91" s="55"/>
      <c r="PM91" s="55"/>
      <c r="PN91" s="56"/>
      <c r="PO91" s="56"/>
      <c r="PP91" s="56"/>
      <c r="PQ91" s="56"/>
      <c r="PR91" s="56"/>
      <c r="PS91" s="56"/>
      <c r="PT91" s="56"/>
      <c r="PU91" s="56"/>
      <c r="PV91" s="56"/>
      <c r="PW91" s="56"/>
      <c r="PX91" s="56"/>
      <c r="PY91" s="56"/>
      <c r="PZ91" s="56"/>
      <c r="QA91" s="56"/>
      <c r="QB91" s="56"/>
      <c r="QC91" s="56"/>
      <c r="QD91" s="56"/>
      <c r="QE91" s="56"/>
      <c r="QF91" s="56"/>
      <c r="QG91" s="56"/>
      <c r="QH91" s="56"/>
      <c r="QI91" s="56"/>
      <c r="QJ91" s="56"/>
      <c r="QK91" s="56"/>
      <c r="QL91" s="56"/>
      <c r="QM91" s="56"/>
      <c r="QN91" s="56"/>
      <c r="QO91" s="56"/>
      <c r="QP91" s="56"/>
      <c r="QQ91" s="56"/>
      <c r="QR91" s="56"/>
      <c r="QS91" s="56"/>
      <c r="QT91" s="56"/>
      <c r="QU91" s="56"/>
      <c r="QV91" s="56"/>
      <c r="QW91" s="56"/>
      <c r="QX91" s="56"/>
      <c r="QY91" s="56"/>
      <c r="QZ91" s="56"/>
      <c r="RA91" s="56"/>
      <c r="RB91" s="56"/>
      <c r="RC91" s="56"/>
      <c r="RD91" s="56"/>
      <c r="RE91" s="56"/>
      <c r="RF91" s="56"/>
      <c r="RG91" s="56"/>
      <c r="RH91" s="56"/>
      <c r="RI91" s="56"/>
      <c r="RJ91" s="56"/>
      <c r="RK91" s="56"/>
      <c r="RL91" s="56"/>
      <c r="RM91" s="56"/>
      <c r="RN91" s="56"/>
      <c r="RO91" s="56"/>
      <c r="RP91" s="56"/>
      <c r="RQ91" s="56"/>
      <c r="RR91" s="56"/>
      <c r="RS91" s="56"/>
      <c r="RT91" s="56"/>
      <c r="RU91" s="56"/>
      <c r="RV91" s="56"/>
      <c r="RW91" s="56"/>
      <c r="RX91" s="56"/>
      <c r="RY91" s="56"/>
      <c r="RZ91" s="56"/>
      <c r="SA91" s="56"/>
      <c r="SB91" s="56"/>
      <c r="SC91" s="56"/>
      <c r="SD91" s="56"/>
      <c r="SE91" s="56"/>
      <c r="SF91" s="56"/>
      <c r="SG91" s="56"/>
      <c r="SH91" s="56"/>
      <c r="SI91" s="56"/>
      <c r="SJ91" s="56"/>
      <c r="SK91" s="56"/>
      <c r="SL91" s="56"/>
      <c r="SM91" s="56"/>
      <c r="SN91" s="56"/>
      <c r="SO91" s="56"/>
      <c r="SP91" s="56"/>
      <c r="SQ91" s="56"/>
      <c r="SR91" s="56"/>
      <c r="SS91" s="56"/>
      <c r="ST91" s="56"/>
      <c r="SU91" s="56"/>
      <c r="SV91" s="56"/>
      <c r="SW91" s="56"/>
      <c r="SX91" s="56"/>
      <c r="SY91" s="56"/>
      <c r="SZ91" s="56"/>
      <c r="TA91" s="56"/>
      <c r="TB91" s="56"/>
      <c r="TC91" s="56"/>
      <c r="TD91" s="56"/>
      <c r="TE91" s="56"/>
      <c r="TF91" s="56"/>
      <c r="TG91" s="56"/>
      <c r="TH91" s="56"/>
      <c r="TI91" s="56"/>
      <c r="TJ91" s="56"/>
      <c r="TK91" s="56"/>
      <c r="TL91" s="56"/>
      <c r="TM91" s="56"/>
      <c r="TN91" s="56"/>
      <c r="TO91" s="56"/>
      <c r="TP91" s="56"/>
      <c r="TQ91" s="56"/>
      <c r="TR91" s="56"/>
      <c r="TS91" s="56"/>
      <c r="TT91" s="56"/>
      <c r="TU91" s="56"/>
      <c r="TV91" s="56"/>
      <c r="TW91" s="56"/>
      <c r="TX91" s="56"/>
      <c r="TY91" s="56"/>
      <c r="TZ91" s="56"/>
      <c r="UA91" s="56"/>
      <c r="UB91" s="56"/>
      <c r="UC91" s="56"/>
      <c r="UD91" s="56"/>
      <c r="UE91" s="56"/>
      <c r="UF91" s="56"/>
      <c r="UG91" s="56"/>
      <c r="UH91" s="56"/>
      <c r="UI91" s="56"/>
      <c r="UJ91" s="56"/>
      <c r="UK91" s="56"/>
      <c r="UL91" s="56"/>
      <c r="UM91" s="56"/>
      <c r="UN91" s="56"/>
      <c r="UO91" s="56"/>
      <c r="UP91" s="56"/>
      <c r="UQ91" s="56"/>
      <c r="UR91" s="56"/>
      <c r="US91" s="56"/>
      <c r="UT91" s="56"/>
      <c r="UU91" s="56"/>
    </row>
    <row r="92" spans="1:567" ht="18.75" customHeight="1" x14ac:dyDescent="0.2">
      <c r="A92" s="91"/>
      <c r="B92" s="76">
        <v>7.17</v>
      </c>
      <c r="C92" s="79" t="s">
        <v>87</v>
      </c>
      <c r="D92" s="80"/>
      <c r="E92" s="30"/>
      <c r="F92" s="30"/>
      <c r="G92" s="27" t="s">
        <v>10</v>
      </c>
      <c r="H92" s="31">
        <v>15</v>
      </c>
      <c r="I92" s="72">
        <v>1650</v>
      </c>
      <c r="J92" s="69"/>
      <c r="K92" s="17">
        <f t="shared" si="1"/>
        <v>0</v>
      </c>
      <c r="L92" s="8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52"/>
      <c r="BS92" s="52"/>
      <c r="BT92" s="52"/>
      <c r="BU92" s="52"/>
      <c r="BV92" s="52"/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52"/>
      <c r="DA92" s="52"/>
      <c r="DB92" s="52"/>
      <c r="DC92" s="52"/>
      <c r="DD92" s="52"/>
      <c r="DE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4"/>
      <c r="EE92" s="54"/>
      <c r="EF92" s="54"/>
      <c r="EG92" s="54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  <c r="IQ92" s="55"/>
      <c r="IR92" s="55"/>
      <c r="IS92" s="55"/>
      <c r="IT92" s="55"/>
      <c r="IU92" s="55"/>
      <c r="IV92" s="55"/>
      <c r="IW92" s="55"/>
      <c r="IX92" s="55"/>
      <c r="IY92" s="55"/>
      <c r="IZ92" s="55"/>
      <c r="JA92" s="55"/>
      <c r="JB92" s="55"/>
      <c r="JC92" s="55"/>
      <c r="JD92" s="55"/>
      <c r="JE92" s="55"/>
      <c r="JF92" s="55"/>
      <c r="JG92" s="55"/>
      <c r="JH92" s="55"/>
      <c r="JI92" s="55"/>
      <c r="JJ92" s="55"/>
      <c r="JK92" s="55"/>
      <c r="JL92" s="55"/>
      <c r="JM92" s="55"/>
      <c r="JN92" s="55"/>
      <c r="JO92" s="55"/>
      <c r="JP92" s="55"/>
      <c r="JQ92" s="55"/>
      <c r="JR92" s="55"/>
      <c r="JS92" s="55"/>
      <c r="JT92" s="55"/>
      <c r="JU92" s="55"/>
      <c r="JV92" s="55"/>
      <c r="JW92" s="55"/>
      <c r="JX92" s="55"/>
      <c r="JY92" s="55"/>
      <c r="JZ92" s="55"/>
      <c r="KA92" s="55"/>
      <c r="KB92" s="55"/>
      <c r="KC92" s="55"/>
      <c r="KD92" s="55"/>
      <c r="KE92" s="55"/>
      <c r="KF92" s="55"/>
      <c r="KG92" s="55"/>
      <c r="KH92" s="55"/>
      <c r="KI92" s="55"/>
      <c r="KJ92" s="55"/>
      <c r="KK92" s="55"/>
      <c r="KL92" s="55"/>
      <c r="KM92" s="55"/>
      <c r="KN92" s="55"/>
      <c r="KO92" s="55"/>
      <c r="KP92" s="55"/>
      <c r="KQ92" s="55"/>
      <c r="KR92" s="55"/>
      <c r="KS92" s="55"/>
      <c r="KT92" s="55"/>
      <c r="KU92" s="55"/>
      <c r="KV92" s="55"/>
      <c r="KW92" s="55"/>
      <c r="KX92" s="55"/>
      <c r="KY92" s="55"/>
      <c r="KZ92" s="55"/>
      <c r="LA92" s="55"/>
      <c r="LB92" s="55"/>
      <c r="LC92" s="55"/>
      <c r="LD92" s="55"/>
      <c r="LE92" s="55"/>
      <c r="LF92" s="55"/>
      <c r="LG92" s="55"/>
      <c r="LH92" s="55"/>
      <c r="LI92" s="55"/>
      <c r="LJ92" s="55"/>
      <c r="LK92" s="55"/>
      <c r="LL92" s="55"/>
      <c r="LM92" s="55"/>
      <c r="LN92" s="55"/>
      <c r="LO92" s="55"/>
      <c r="LP92" s="55"/>
      <c r="LQ92" s="55"/>
      <c r="LR92" s="55"/>
      <c r="LS92" s="55"/>
      <c r="LT92" s="55"/>
      <c r="LU92" s="55"/>
      <c r="LV92" s="55"/>
      <c r="LW92" s="55"/>
      <c r="LX92" s="55"/>
      <c r="LY92" s="55"/>
      <c r="LZ92" s="55"/>
      <c r="MA92" s="55"/>
      <c r="MB92" s="55"/>
      <c r="MC92" s="55"/>
      <c r="MD92" s="55"/>
      <c r="ME92" s="55"/>
      <c r="MF92" s="55"/>
      <c r="MG92" s="55"/>
      <c r="MH92" s="55"/>
      <c r="MI92" s="55"/>
      <c r="MJ92" s="55"/>
      <c r="MK92" s="55"/>
      <c r="ML92" s="55"/>
      <c r="MM92" s="55"/>
      <c r="MN92" s="55"/>
      <c r="MO92" s="55"/>
      <c r="MP92" s="55"/>
      <c r="MQ92" s="55"/>
      <c r="MR92" s="55"/>
      <c r="MS92" s="55"/>
      <c r="MT92" s="55"/>
      <c r="MU92" s="55"/>
      <c r="MV92" s="55"/>
      <c r="MW92" s="55"/>
      <c r="MX92" s="55"/>
      <c r="MY92" s="55"/>
      <c r="MZ92" s="55"/>
      <c r="NA92" s="55"/>
      <c r="NB92" s="55"/>
      <c r="NC92" s="55"/>
      <c r="ND92" s="55"/>
      <c r="NE92" s="55"/>
      <c r="NF92" s="55"/>
      <c r="NG92" s="55"/>
      <c r="NH92" s="55"/>
      <c r="NI92" s="55"/>
      <c r="NJ92" s="55"/>
      <c r="NK92" s="55"/>
      <c r="NL92" s="55"/>
      <c r="NM92" s="55"/>
      <c r="NN92" s="55"/>
      <c r="NO92" s="55"/>
      <c r="NP92" s="55"/>
      <c r="NQ92" s="55"/>
      <c r="NR92" s="55"/>
      <c r="NS92" s="55"/>
      <c r="NT92" s="55"/>
      <c r="NU92" s="55"/>
      <c r="NV92" s="55"/>
      <c r="NW92" s="55"/>
      <c r="NX92" s="55"/>
      <c r="NY92" s="55"/>
      <c r="NZ92" s="55"/>
      <c r="OA92" s="55"/>
      <c r="OB92" s="55"/>
      <c r="OC92" s="55"/>
      <c r="OD92" s="55"/>
      <c r="OE92" s="55"/>
      <c r="OF92" s="55"/>
      <c r="OG92" s="55"/>
      <c r="OH92" s="55"/>
      <c r="OI92" s="55"/>
      <c r="OJ92" s="55"/>
      <c r="OK92" s="55"/>
      <c r="OL92" s="55"/>
      <c r="OM92" s="55"/>
      <c r="ON92" s="55"/>
      <c r="OO92" s="55"/>
      <c r="OP92" s="55"/>
      <c r="OQ92" s="55"/>
      <c r="OR92" s="55"/>
      <c r="OS92" s="55"/>
      <c r="OT92" s="55"/>
      <c r="OU92" s="55"/>
      <c r="OV92" s="55"/>
      <c r="OW92" s="55"/>
      <c r="OX92" s="55"/>
      <c r="OY92" s="55"/>
      <c r="OZ92" s="55"/>
      <c r="PA92" s="55"/>
      <c r="PB92" s="55"/>
      <c r="PC92" s="55"/>
      <c r="PD92" s="55"/>
      <c r="PE92" s="55"/>
      <c r="PF92" s="55"/>
      <c r="PG92" s="55"/>
      <c r="PH92" s="55"/>
      <c r="PI92" s="55"/>
      <c r="PJ92" s="55"/>
      <c r="PK92" s="55"/>
      <c r="PL92" s="55"/>
      <c r="PM92" s="55"/>
      <c r="PN92" s="56"/>
      <c r="PO92" s="56"/>
      <c r="PP92" s="56"/>
      <c r="PQ92" s="56"/>
      <c r="PR92" s="56"/>
      <c r="PS92" s="56"/>
      <c r="PT92" s="56"/>
      <c r="PU92" s="56"/>
      <c r="PV92" s="56"/>
      <c r="PW92" s="56"/>
      <c r="PX92" s="56"/>
      <c r="PY92" s="56"/>
      <c r="PZ92" s="56"/>
      <c r="QA92" s="56"/>
      <c r="QB92" s="56"/>
      <c r="QC92" s="56"/>
      <c r="QD92" s="56"/>
      <c r="QE92" s="56"/>
      <c r="QF92" s="56"/>
      <c r="QG92" s="56"/>
      <c r="QH92" s="56"/>
      <c r="QI92" s="56"/>
      <c r="QJ92" s="56"/>
      <c r="QK92" s="56"/>
      <c r="QL92" s="56"/>
      <c r="QM92" s="56"/>
      <c r="QN92" s="56"/>
      <c r="QO92" s="56"/>
      <c r="QP92" s="56"/>
      <c r="QQ92" s="56"/>
      <c r="QR92" s="56"/>
      <c r="QS92" s="56"/>
      <c r="QT92" s="56"/>
      <c r="QU92" s="56"/>
      <c r="QV92" s="56"/>
      <c r="QW92" s="56"/>
      <c r="QX92" s="56"/>
      <c r="QY92" s="56"/>
      <c r="QZ92" s="56"/>
      <c r="RA92" s="56"/>
      <c r="RB92" s="56"/>
      <c r="RC92" s="56"/>
      <c r="RD92" s="56"/>
      <c r="RE92" s="56"/>
      <c r="RF92" s="56"/>
      <c r="RG92" s="56"/>
      <c r="RH92" s="56"/>
      <c r="RI92" s="56"/>
      <c r="RJ92" s="56"/>
      <c r="RK92" s="56"/>
      <c r="RL92" s="56"/>
      <c r="RM92" s="56"/>
      <c r="RN92" s="56"/>
      <c r="RO92" s="56"/>
      <c r="RP92" s="56"/>
      <c r="RQ92" s="56"/>
      <c r="RR92" s="56"/>
      <c r="RS92" s="56"/>
      <c r="RT92" s="56"/>
      <c r="RU92" s="56"/>
      <c r="RV92" s="56"/>
      <c r="RW92" s="56"/>
      <c r="RX92" s="56"/>
      <c r="RY92" s="56"/>
      <c r="RZ92" s="56"/>
      <c r="SA92" s="56"/>
      <c r="SB92" s="56"/>
      <c r="SC92" s="56"/>
      <c r="SD92" s="56"/>
      <c r="SE92" s="56"/>
      <c r="SF92" s="56"/>
      <c r="SG92" s="56"/>
      <c r="SH92" s="56"/>
      <c r="SI92" s="56"/>
      <c r="SJ92" s="56"/>
      <c r="SK92" s="56"/>
      <c r="SL92" s="56"/>
      <c r="SM92" s="56"/>
      <c r="SN92" s="56"/>
      <c r="SO92" s="56"/>
      <c r="SP92" s="56"/>
      <c r="SQ92" s="56"/>
      <c r="SR92" s="56"/>
      <c r="SS92" s="56"/>
      <c r="ST92" s="56"/>
      <c r="SU92" s="56"/>
      <c r="SV92" s="56"/>
      <c r="SW92" s="56"/>
      <c r="SX92" s="56"/>
      <c r="SY92" s="56"/>
      <c r="SZ92" s="56"/>
      <c r="TA92" s="56"/>
      <c r="TB92" s="56"/>
      <c r="TC92" s="56"/>
      <c r="TD92" s="56"/>
      <c r="TE92" s="56"/>
      <c r="TF92" s="56"/>
      <c r="TG92" s="56"/>
      <c r="TH92" s="56"/>
      <c r="TI92" s="56"/>
      <c r="TJ92" s="56"/>
      <c r="TK92" s="56"/>
      <c r="TL92" s="56"/>
      <c r="TM92" s="56"/>
      <c r="TN92" s="56"/>
      <c r="TO92" s="56"/>
      <c r="TP92" s="56"/>
      <c r="TQ92" s="56"/>
      <c r="TR92" s="56"/>
      <c r="TS92" s="56"/>
      <c r="TT92" s="56"/>
      <c r="TU92" s="56"/>
      <c r="TV92" s="56"/>
      <c r="TW92" s="56"/>
      <c r="TX92" s="56"/>
      <c r="TY92" s="56"/>
      <c r="TZ92" s="56"/>
      <c r="UA92" s="56"/>
      <c r="UB92" s="56"/>
      <c r="UC92" s="56"/>
      <c r="UD92" s="56"/>
      <c r="UE92" s="56"/>
      <c r="UF92" s="56"/>
      <c r="UG92" s="56"/>
      <c r="UH92" s="56"/>
      <c r="UI92" s="56"/>
      <c r="UJ92" s="56"/>
      <c r="UK92" s="56"/>
      <c r="UL92" s="56"/>
      <c r="UM92" s="56"/>
      <c r="UN92" s="56"/>
      <c r="UO92" s="56"/>
      <c r="UP92" s="56"/>
      <c r="UQ92" s="56"/>
      <c r="UR92" s="56"/>
      <c r="US92" s="56"/>
      <c r="UT92" s="56"/>
      <c r="UU92" s="56"/>
    </row>
    <row r="93" spans="1:567" ht="15.75" x14ac:dyDescent="0.2">
      <c r="A93" s="91"/>
      <c r="B93" s="78">
        <v>7.18</v>
      </c>
      <c r="C93" s="28" t="s">
        <v>88</v>
      </c>
      <c r="D93" s="29"/>
      <c r="E93" s="30"/>
      <c r="F93" s="30"/>
      <c r="G93" s="27" t="s">
        <v>10</v>
      </c>
      <c r="H93" s="31">
        <v>204</v>
      </c>
      <c r="I93" s="72">
        <v>770</v>
      </c>
      <c r="J93" s="69"/>
      <c r="K93" s="17">
        <f t="shared" si="1"/>
        <v>0</v>
      </c>
      <c r="L93" s="8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  <c r="BR93" s="52"/>
      <c r="BS93" s="52"/>
      <c r="BT93" s="52"/>
      <c r="BU93" s="52"/>
      <c r="BV93" s="52"/>
      <c r="BW93" s="52"/>
      <c r="BX93" s="52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52"/>
      <c r="DA93" s="52"/>
      <c r="DB93" s="52"/>
      <c r="DC93" s="52"/>
      <c r="DD93" s="52"/>
      <c r="DE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4"/>
      <c r="EE93" s="54"/>
      <c r="EF93" s="54"/>
      <c r="EG93" s="54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  <c r="IQ93" s="55"/>
      <c r="IR93" s="55"/>
      <c r="IS93" s="55"/>
      <c r="IT93" s="55"/>
      <c r="IU93" s="55"/>
      <c r="IV93" s="55"/>
      <c r="IW93" s="55"/>
      <c r="IX93" s="55"/>
      <c r="IY93" s="55"/>
      <c r="IZ93" s="55"/>
      <c r="JA93" s="55"/>
      <c r="JB93" s="55"/>
      <c r="JC93" s="55"/>
      <c r="JD93" s="55"/>
      <c r="JE93" s="55"/>
      <c r="JF93" s="55"/>
      <c r="JG93" s="55"/>
      <c r="JH93" s="55"/>
      <c r="JI93" s="55"/>
      <c r="JJ93" s="55"/>
      <c r="JK93" s="55"/>
      <c r="JL93" s="55"/>
      <c r="JM93" s="55"/>
      <c r="JN93" s="55"/>
      <c r="JO93" s="55"/>
      <c r="JP93" s="55"/>
      <c r="JQ93" s="55"/>
      <c r="JR93" s="55"/>
      <c r="JS93" s="55"/>
      <c r="JT93" s="55"/>
      <c r="JU93" s="55"/>
      <c r="JV93" s="55"/>
      <c r="JW93" s="55"/>
      <c r="JX93" s="55"/>
      <c r="JY93" s="55"/>
      <c r="JZ93" s="55"/>
      <c r="KA93" s="55"/>
      <c r="KB93" s="55"/>
      <c r="KC93" s="55"/>
      <c r="KD93" s="55"/>
      <c r="KE93" s="55"/>
      <c r="KF93" s="55"/>
      <c r="KG93" s="55"/>
      <c r="KH93" s="55"/>
      <c r="KI93" s="55"/>
      <c r="KJ93" s="55"/>
      <c r="KK93" s="55"/>
      <c r="KL93" s="55"/>
      <c r="KM93" s="55"/>
      <c r="KN93" s="55"/>
      <c r="KO93" s="55"/>
      <c r="KP93" s="55"/>
      <c r="KQ93" s="55"/>
      <c r="KR93" s="55"/>
      <c r="KS93" s="55"/>
      <c r="KT93" s="55"/>
      <c r="KU93" s="55"/>
      <c r="KV93" s="55"/>
      <c r="KW93" s="55"/>
      <c r="KX93" s="55"/>
      <c r="KY93" s="55"/>
      <c r="KZ93" s="55"/>
      <c r="LA93" s="55"/>
      <c r="LB93" s="55"/>
      <c r="LC93" s="55"/>
      <c r="LD93" s="55"/>
      <c r="LE93" s="55"/>
      <c r="LF93" s="55"/>
      <c r="LG93" s="55"/>
      <c r="LH93" s="55"/>
      <c r="LI93" s="55"/>
      <c r="LJ93" s="55"/>
      <c r="LK93" s="55"/>
      <c r="LL93" s="55"/>
      <c r="LM93" s="55"/>
      <c r="LN93" s="55"/>
      <c r="LO93" s="55"/>
      <c r="LP93" s="55"/>
      <c r="LQ93" s="55"/>
      <c r="LR93" s="55"/>
      <c r="LS93" s="55"/>
      <c r="LT93" s="55"/>
      <c r="LU93" s="55"/>
      <c r="LV93" s="55"/>
      <c r="LW93" s="55"/>
      <c r="LX93" s="55"/>
      <c r="LY93" s="55"/>
      <c r="LZ93" s="55"/>
      <c r="MA93" s="55"/>
      <c r="MB93" s="55"/>
      <c r="MC93" s="55"/>
      <c r="MD93" s="55"/>
      <c r="ME93" s="55"/>
      <c r="MF93" s="55"/>
      <c r="MG93" s="55"/>
      <c r="MH93" s="55"/>
      <c r="MI93" s="55"/>
      <c r="MJ93" s="55"/>
      <c r="MK93" s="55"/>
      <c r="ML93" s="55"/>
      <c r="MM93" s="55"/>
      <c r="MN93" s="55"/>
      <c r="MO93" s="55"/>
      <c r="MP93" s="55"/>
      <c r="MQ93" s="55"/>
      <c r="MR93" s="55"/>
      <c r="MS93" s="55"/>
      <c r="MT93" s="55"/>
      <c r="MU93" s="55"/>
      <c r="MV93" s="55"/>
      <c r="MW93" s="55"/>
      <c r="MX93" s="55"/>
      <c r="MY93" s="55"/>
      <c r="MZ93" s="55"/>
      <c r="NA93" s="55"/>
      <c r="NB93" s="55"/>
      <c r="NC93" s="55"/>
      <c r="ND93" s="55"/>
      <c r="NE93" s="55"/>
      <c r="NF93" s="55"/>
      <c r="NG93" s="55"/>
      <c r="NH93" s="55"/>
      <c r="NI93" s="55"/>
      <c r="NJ93" s="55"/>
      <c r="NK93" s="55"/>
      <c r="NL93" s="55"/>
      <c r="NM93" s="55"/>
      <c r="NN93" s="55"/>
      <c r="NO93" s="55"/>
      <c r="NP93" s="55"/>
      <c r="NQ93" s="55"/>
      <c r="NR93" s="55"/>
      <c r="NS93" s="55"/>
      <c r="NT93" s="55"/>
      <c r="NU93" s="55"/>
      <c r="NV93" s="55"/>
      <c r="NW93" s="55"/>
      <c r="NX93" s="55"/>
      <c r="NY93" s="55"/>
      <c r="NZ93" s="55"/>
      <c r="OA93" s="55"/>
      <c r="OB93" s="55"/>
      <c r="OC93" s="55"/>
      <c r="OD93" s="55"/>
      <c r="OE93" s="55"/>
      <c r="OF93" s="55"/>
      <c r="OG93" s="55"/>
      <c r="OH93" s="55"/>
      <c r="OI93" s="55"/>
      <c r="OJ93" s="55"/>
      <c r="OK93" s="55"/>
      <c r="OL93" s="55"/>
      <c r="OM93" s="55"/>
      <c r="ON93" s="55"/>
      <c r="OO93" s="55"/>
      <c r="OP93" s="55"/>
      <c r="OQ93" s="55"/>
      <c r="OR93" s="55"/>
      <c r="OS93" s="55"/>
      <c r="OT93" s="55"/>
      <c r="OU93" s="55"/>
      <c r="OV93" s="55"/>
      <c r="OW93" s="55"/>
      <c r="OX93" s="55"/>
      <c r="OY93" s="55"/>
      <c r="OZ93" s="55"/>
      <c r="PA93" s="55"/>
      <c r="PB93" s="55"/>
      <c r="PC93" s="55"/>
      <c r="PD93" s="55"/>
      <c r="PE93" s="55"/>
      <c r="PF93" s="55"/>
      <c r="PG93" s="55"/>
      <c r="PH93" s="55"/>
      <c r="PI93" s="55"/>
      <c r="PJ93" s="55"/>
      <c r="PK93" s="55"/>
      <c r="PL93" s="55"/>
      <c r="PM93" s="55"/>
      <c r="PN93" s="56"/>
      <c r="PO93" s="56"/>
      <c r="PP93" s="56"/>
      <c r="PQ93" s="56"/>
      <c r="PR93" s="56"/>
      <c r="PS93" s="56"/>
      <c r="PT93" s="56"/>
      <c r="PU93" s="56"/>
      <c r="PV93" s="56"/>
      <c r="PW93" s="56"/>
      <c r="PX93" s="56"/>
      <c r="PY93" s="56"/>
      <c r="PZ93" s="56"/>
      <c r="QA93" s="56"/>
      <c r="QB93" s="56"/>
      <c r="QC93" s="56"/>
      <c r="QD93" s="56"/>
      <c r="QE93" s="56"/>
      <c r="QF93" s="56"/>
      <c r="QG93" s="56"/>
      <c r="QH93" s="56"/>
      <c r="QI93" s="56"/>
      <c r="QJ93" s="56"/>
      <c r="QK93" s="56"/>
      <c r="QL93" s="56"/>
      <c r="QM93" s="56"/>
      <c r="QN93" s="56"/>
      <c r="QO93" s="56"/>
      <c r="QP93" s="56"/>
      <c r="QQ93" s="56"/>
      <c r="QR93" s="56"/>
      <c r="QS93" s="56"/>
      <c r="QT93" s="56"/>
      <c r="QU93" s="56"/>
      <c r="QV93" s="56"/>
      <c r="QW93" s="56"/>
      <c r="QX93" s="56"/>
      <c r="QY93" s="56"/>
      <c r="QZ93" s="56"/>
      <c r="RA93" s="56"/>
      <c r="RB93" s="56"/>
      <c r="RC93" s="56"/>
      <c r="RD93" s="56"/>
      <c r="RE93" s="56"/>
      <c r="RF93" s="56"/>
      <c r="RG93" s="56"/>
      <c r="RH93" s="56"/>
      <c r="RI93" s="56"/>
      <c r="RJ93" s="56"/>
      <c r="RK93" s="56"/>
      <c r="RL93" s="56"/>
      <c r="RM93" s="56"/>
      <c r="RN93" s="56"/>
      <c r="RO93" s="56"/>
      <c r="RP93" s="56"/>
      <c r="RQ93" s="56"/>
      <c r="RR93" s="56"/>
      <c r="RS93" s="56"/>
      <c r="RT93" s="56"/>
      <c r="RU93" s="56"/>
      <c r="RV93" s="56"/>
      <c r="RW93" s="56"/>
      <c r="RX93" s="56"/>
      <c r="RY93" s="56"/>
      <c r="RZ93" s="56"/>
      <c r="SA93" s="56"/>
      <c r="SB93" s="56"/>
      <c r="SC93" s="56"/>
      <c r="SD93" s="56"/>
      <c r="SE93" s="56"/>
      <c r="SF93" s="56"/>
      <c r="SG93" s="56"/>
      <c r="SH93" s="56"/>
      <c r="SI93" s="56"/>
      <c r="SJ93" s="56"/>
      <c r="SK93" s="56"/>
      <c r="SL93" s="56"/>
      <c r="SM93" s="56"/>
      <c r="SN93" s="56"/>
      <c r="SO93" s="56"/>
      <c r="SP93" s="56"/>
      <c r="SQ93" s="56"/>
      <c r="SR93" s="56"/>
      <c r="SS93" s="56"/>
      <c r="ST93" s="56"/>
      <c r="SU93" s="56"/>
      <c r="SV93" s="56"/>
      <c r="SW93" s="56"/>
      <c r="SX93" s="56"/>
      <c r="SY93" s="56"/>
      <c r="SZ93" s="56"/>
      <c r="TA93" s="56"/>
      <c r="TB93" s="56"/>
      <c r="TC93" s="56"/>
      <c r="TD93" s="56"/>
      <c r="TE93" s="56"/>
      <c r="TF93" s="56"/>
      <c r="TG93" s="56"/>
      <c r="TH93" s="56"/>
      <c r="TI93" s="56"/>
      <c r="TJ93" s="56"/>
      <c r="TK93" s="56"/>
      <c r="TL93" s="56"/>
      <c r="TM93" s="56"/>
      <c r="TN93" s="56"/>
      <c r="TO93" s="56"/>
      <c r="TP93" s="56"/>
      <c r="TQ93" s="56"/>
      <c r="TR93" s="56"/>
      <c r="TS93" s="56"/>
      <c r="TT93" s="56"/>
      <c r="TU93" s="56"/>
      <c r="TV93" s="56"/>
      <c r="TW93" s="56"/>
      <c r="TX93" s="56"/>
      <c r="TY93" s="56"/>
      <c r="TZ93" s="56"/>
      <c r="UA93" s="56"/>
      <c r="UB93" s="56"/>
      <c r="UC93" s="56"/>
      <c r="UD93" s="56"/>
      <c r="UE93" s="56"/>
      <c r="UF93" s="56"/>
      <c r="UG93" s="56"/>
      <c r="UH93" s="56"/>
      <c r="UI93" s="56"/>
      <c r="UJ93" s="56"/>
      <c r="UK93" s="56"/>
      <c r="UL93" s="56"/>
      <c r="UM93" s="56"/>
      <c r="UN93" s="56"/>
      <c r="UO93" s="56"/>
      <c r="UP93" s="56"/>
      <c r="UQ93" s="56"/>
      <c r="UR93" s="56"/>
      <c r="US93" s="56"/>
      <c r="UT93" s="56"/>
      <c r="UU93" s="56"/>
    </row>
    <row r="94" spans="1:567" ht="15.75" x14ac:dyDescent="0.2">
      <c r="A94" s="91"/>
      <c r="B94" s="76">
        <v>7.19</v>
      </c>
      <c r="C94" s="28" t="s">
        <v>89</v>
      </c>
      <c r="D94" s="29"/>
      <c r="E94" s="30"/>
      <c r="F94" s="30"/>
      <c r="G94" s="27" t="s">
        <v>10</v>
      </c>
      <c r="H94" s="31">
        <v>252</v>
      </c>
      <c r="I94" s="72">
        <v>110</v>
      </c>
      <c r="J94" s="69"/>
      <c r="K94" s="17">
        <f t="shared" si="1"/>
        <v>0</v>
      </c>
      <c r="L94" s="8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4"/>
      <c r="EE94" s="54"/>
      <c r="EF94" s="54"/>
      <c r="EG94" s="54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  <c r="IQ94" s="55"/>
      <c r="IR94" s="55"/>
      <c r="IS94" s="55"/>
      <c r="IT94" s="55"/>
      <c r="IU94" s="55"/>
      <c r="IV94" s="55"/>
      <c r="IW94" s="55"/>
      <c r="IX94" s="55"/>
      <c r="IY94" s="55"/>
      <c r="IZ94" s="55"/>
      <c r="JA94" s="55"/>
      <c r="JB94" s="55"/>
      <c r="JC94" s="55"/>
      <c r="JD94" s="55"/>
      <c r="JE94" s="55"/>
      <c r="JF94" s="55"/>
      <c r="JG94" s="55"/>
      <c r="JH94" s="55"/>
      <c r="JI94" s="55"/>
      <c r="JJ94" s="55"/>
      <c r="JK94" s="55"/>
      <c r="JL94" s="55"/>
      <c r="JM94" s="55"/>
      <c r="JN94" s="55"/>
      <c r="JO94" s="55"/>
      <c r="JP94" s="55"/>
      <c r="JQ94" s="55"/>
      <c r="JR94" s="55"/>
      <c r="JS94" s="55"/>
      <c r="JT94" s="55"/>
      <c r="JU94" s="55"/>
      <c r="JV94" s="55"/>
      <c r="JW94" s="55"/>
      <c r="JX94" s="55"/>
      <c r="JY94" s="55"/>
      <c r="JZ94" s="55"/>
      <c r="KA94" s="55"/>
      <c r="KB94" s="55"/>
      <c r="KC94" s="55"/>
      <c r="KD94" s="55"/>
      <c r="KE94" s="55"/>
      <c r="KF94" s="55"/>
      <c r="KG94" s="55"/>
      <c r="KH94" s="55"/>
      <c r="KI94" s="55"/>
      <c r="KJ94" s="55"/>
      <c r="KK94" s="55"/>
      <c r="KL94" s="55"/>
      <c r="KM94" s="55"/>
      <c r="KN94" s="55"/>
      <c r="KO94" s="55"/>
      <c r="KP94" s="55"/>
      <c r="KQ94" s="55"/>
      <c r="KR94" s="55"/>
      <c r="KS94" s="55"/>
      <c r="KT94" s="55"/>
      <c r="KU94" s="55"/>
      <c r="KV94" s="55"/>
      <c r="KW94" s="55"/>
      <c r="KX94" s="55"/>
      <c r="KY94" s="55"/>
      <c r="KZ94" s="55"/>
      <c r="LA94" s="55"/>
      <c r="LB94" s="55"/>
      <c r="LC94" s="55"/>
      <c r="LD94" s="55"/>
      <c r="LE94" s="55"/>
      <c r="LF94" s="55"/>
      <c r="LG94" s="55"/>
      <c r="LH94" s="55"/>
      <c r="LI94" s="55"/>
      <c r="LJ94" s="55"/>
      <c r="LK94" s="55"/>
      <c r="LL94" s="55"/>
      <c r="LM94" s="55"/>
      <c r="LN94" s="55"/>
      <c r="LO94" s="55"/>
      <c r="LP94" s="55"/>
      <c r="LQ94" s="55"/>
      <c r="LR94" s="55"/>
      <c r="LS94" s="55"/>
      <c r="LT94" s="55"/>
      <c r="LU94" s="55"/>
      <c r="LV94" s="55"/>
      <c r="LW94" s="55"/>
      <c r="LX94" s="55"/>
      <c r="LY94" s="55"/>
      <c r="LZ94" s="55"/>
      <c r="MA94" s="55"/>
      <c r="MB94" s="55"/>
      <c r="MC94" s="55"/>
      <c r="MD94" s="55"/>
      <c r="ME94" s="55"/>
      <c r="MF94" s="55"/>
      <c r="MG94" s="55"/>
      <c r="MH94" s="55"/>
      <c r="MI94" s="55"/>
      <c r="MJ94" s="55"/>
      <c r="MK94" s="55"/>
      <c r="ML94" s="55"/>
      <c r="MM94" s="55"/>
      <c r="MN94" s="55"/>
      <c r="MO94" s="55"/>
      <c r="MP94" s="55"/>
      <c r="MQ94" s="55"/>
      <c r="MR94" s="55"/>
      <c r="MS94" s="55"/>
      <c r="MT94" s="55"/>
      <c r="MU94" s="55"/>
      <c r="MV94" s="55"/>
      <c r="MW94" s="55"/>
      <c r="MX94" s="55"/>
      <c r="MY94" s="55"/>
      <c r="MZ94" s="55"/>
      <c r="NA94" s="55"/>
      <c r="NB94" s="55"/>
      <c r="NC94" s="55"/>
      <c r="ND94" s="55"/>
      <c r="NE94" s="55"/>
      <c r="NF94" s="55"/>
      <c r="NG94" s="55"/>
      <c r="NH94" s="55"/>
      <c r="NI94" s="55"/>
      <c r="NJ94" s="55"/>
      <c r="NK94" s="55"/>
      <c r="NL94" s="55"/>
      <c r="NM94" s="55"/>
      <c r="NN94" s="55"/>
      <c r="NO94" s="55"/>
      <c r="NP94" s="55"/>
      <c r="NQ94" s="55"/>
      <c r="NR94" s="55"/>
      <c r="NS94" s="55"/>
      <c r="NT94" s="55"/>
      <c r="NU94" s="55"/>
      <c r="NV94" s="55"/>
      <c r="NW94" s="55"/>
      <c r="NX94" s="55"/>
      <c r="NY94" s="55"/>
      <c r="NZ94" s="55"/>
      <c r="OA94" s="55"/>
      <c r="OB94" s="55"/>
      <c r="OC94" s="55"/>
      <c r="OD94" s="55"/>
      <c r="OE94" s="55"/>
      <c r="OF94" s="55"/>
      <c r="OG94" s="55"/>
      <c r="OH94" s="55"/>
      <c r="OI94" s="55"/>
      <c r="OJ94" s="55"/>
      <c r="OK94" s="55"/>
      <c r="OL94" s="55"/>
      <c r="OM94" s="55"/>
      <c r="ON94" s="55"/>
      <c r="OO94" s="55"/>
      <c r="OP94" s="55"/>
      <c r="OQ94" s="55"/>
      <c r="OR94" s="55"/>
      <c r="OS94" s="55"/>
      <c r="OT94" s="55"/>
      <c r="OU94" s="55"/>
      <c r="OV94" s="55"/>
      <c r="OW94" s="55"/>
      <c r="OX94" s="55"/>
      <c r="OY94" s="55"/>
      <c r="OZ94" s="55"/>
      <c r="PA94" s="55"/>
      <c r="PB94" s="55"/>
      <c r="PC94" s="55"/>
      <c r="PD94" s="55"/>
      <c r="PE94" s="55"/>
      <c r="PF94" s="55"/>
      <c r="PG94" s="55"/>
      <c r="PH94" s="55"/>
      <c r="PI94" s="55"/>
      <c r="PJ94" s="55"/>
      <c r="PK94" s="55"/>
      <c r="PL94" s="55"/>
      <c r="PM94" s="55"/>
      <c r="PN94" s="56"/>
      <c r="PO94" s="56"/>
      <c r="PP94" s="56"/>
      <c r="PQ94" s="56"/>
      <c r="PR94" s="56"/>
      <c r="PS94" s="56"/>
      <c r="PT94" s="56"/>
      <c r="PU94" s="56"/>
      <c r="PV94" s="56"/>
      <c r="PW94" s="56"/>
      <c r="PX94" s="56"/>
      <c r="PY94" s="56"/>
      <c r="PZ94" s="56"/>
      <c r="QA94" s="56"/>
      <c r="QB94" s="56"/>
      <c r="QC94" s="56"/>
      <c r="QD94" s="56"/>
      <c r="QE94" s="56"/>
      <c r="QF94" s="56"/>
      <c r="QG94" s="56"/>
      <c r="QH94" s="56"/>
      <c r="QI94" s="56"/>
      <c r="QJ94" s="56"/>
      <c r="QK94" s="56"/>
      <c r="QL94" s="56"/>
      <c r="QM94" s="56"/>
      <c r="QN94" s="56"/>
      <c r="QO94" s="56"/>
      <c r="QP94" s="56"/>
      <c r="QQ94" s="56"/>
      <c r="QR94" s="56"/>
      <c r="QS94" s="56"/>
      <c r="QT94" s="56"/>
      <c r="QU94" s="56"/>
      <c r="QV94" s="56"/>
      <c r="QW94" s="56"/>
      <c r="QX94" s="56"/>
      <c r="QY94" s="56"/>
      <c r="QZ94" s="56"/>
      <c r="RA94" s="56"/>
      <c r="RB94" s="56"/>
      <c r="RC94" s="56"/>
      <c r="RD94" s="56"/>
      <c r="RE94" s="56"/>
      <c r="RF94" s="56"/>
      <c r="RG94" s="56"/>
      <c r="RH94" s="56"/>
      <c r="RI94" s="56"/>
      <c r="RJ94" s="56"/>
      <c r="RK94" s="56"/>
      <c r="RL94" s="56"/>
      <c r="RM94" s="56"/>
      <c r="RN94" s="56"/>
      <c r="RO94" s="56"/>
      <c r="RP94" s="56"/>
      <c r="RQ94" s="56"/>
      <c r="RR94" s="56"/>
      <c r="RS94" s="56"/>
      <c r="RT94" s="56"/>
      <c r="RU94" s="56"/>
      <c r="RV94" s="56"/>
      <c r="RW94" s="56"/>
      <c r="RX94" s="56"/>
      <c r="RY94" s="56"/>
      <c r="RZ94" s="56"/>
      <c r="SA94" s="56"/>
      <c r="SB94" s="56"/>
      <c r="SC94" s="56"/>
      <c r="SD94" s="56"/>
      <c r="SE94" s="56"/>
      <c r="SF94" s="56"/>
      <c r="SG94" s="56"/>
      <c r="SH94" s="56"/>
      <c r="SI94" s="56"/>
      <c r="SJ94" s="56"/>
      <c r="SK94" s="56"/>
      <c r="SL94" s="56"/>
      <c r="SM94" s="56"/>
      <c r="SN94" s="56"/>
      <c r="SO94" s="56"/>
      <c r="SP94" s="56"/>
      <c r="SQ94" s="56"/>
      <c r="SR94" s="56"/>
      <c r="SS94" s="56"/>
      <c r="ST94" s="56"/>
      <c r="SU94" s="56"/>
      <c r="SV94" s="56"/>
      <c r="SW94" s="56"/>
      <c r="SX94" s="56"/>
      <c r="SY94" s="56"/>
      <c r="SZ94" s="56"/>
      <c r="TA94" s="56"/>
      <c r="TB94" s="56"/>
      <c r="TC94" s="56"/>
      <c r="TD94" s="56"/>
      <c r="TE94" s="56"/>
      <c r="TF94" s="56"/>
      <c r="TG94" s="56"/>
      <c r="TH94" s="56"/>
      <c r="TI94" s="56"/>
      <c r="TJ94" s="56"/>
      <c r="TK94" s="56"/>
      <c r="TL94" s="56"/>
      <c r="TM94" s="56"/>
      <c r="TN94" s="56"/>
      <c r="TO94" s="56"/>
      <c r="TP94" s="56"/>
      <c r="TQ94" s="56"/>
      <c r="TR94" s="56"/>
      <c r="TS94" s="56"/>
      <c r="TT94" s="56"/>
      <c r="TU94" s="56"/>
      <c r="TV94" s="56"/>
      <c r="TW94" s="56"/>
      <c r="TX94" s="56"/>
      <c r="TY94" s="56"/>
      <c r="TZ94" s="56"/>
      <c r="UA94" s="56"/>
      <c r="UB94" s="56"/>
      <c r="UC94" s="56"/>
      <c r="UD94" s="56"/>
      <c r="UE94" s="56"/>
      <c r="UF94" s="56"/>
      <c r="UG94" s="56"/>
      <c r="UH94" s="56"/>
      <c r="UI94" s="56"/>
      <c r="UJ94" s="56"/>
      <c r="UK94" s="56"/>
      <c r="UL94" s="56"/>
      <c r="UM94" s="56"/>
      <c r="UN94" s="56"/>
      <c r="UO94" s="56"/>
      <c r="UP94" s="56"/>
      <c r="UQ94" s="56"/>
      <c r="UR94" s="56"/>
      <c r="US94" s="56"/>
      <c r="UT94" s="56"/>
      <c r="UU94" s="56"/>
    </row>
    <row r="95" spans="1:567" ht="15" customHeight="1" x14ac:dyDescent="0.2">
      <c r="A95" s="91"/>
      <c r="B95" s="78">
        <v>7.2</v>
      </c>
      <c r="C95" s="28" t="s">
        <v>90</v>
      </c>
      <c r="D95" s="29"/>
      <c r="E95" s="30"/>
      <c r="F95" s="30"/>
      <c r="G95" s="27" t="s">
        <v>10</v>
      </c>
      <c r="H95" s="31">
        <v>252</v>
      </c>
      <c r="I95" s="72">
        <v>132</v>
      </c>
      <c r="J95" s="69"/>
      <c r="K95" s="17">
        <f t="shared" si="1"/>
        <v>0</v>
      </c>
      <c r="L95" s="8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  <c r="DA95" s="52"/>
      <c r="DB95" s="52"/>
      <c r="DC95" s="52"/>
      <c r="DD95" s="5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4"/>
      <c r="EE95" s="54"/>
      <c r="EF95" s="54"/>
      <c r="EG95" s="54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  <c r="IW95" s="55"/>
      <c r="IX95" s="55"/>
      <c r="IY95" s="55"/>
      <c r="IZ95" s="55"/>
      <c r="JA95" s="55"/>
      <c r="JB95" s="55"/>
      <c r="JC95" s="55"/>
      <c r="JD95" s="55"/>
      <c r="JE95" s="55"/>
      <c r="JF95" s="55"/>
      <c r="JG95" s="55"/>
      <c r="JH95" s="55"/>
      <c r="JI95" s="55"/>
      <c r="JJ95" s="55"/>
      <c r="JK95" s="55"/>
      <c r="JL95" s="55"/>
      <c r="JM95" s="55"/>
      <c r="JN95" s="55"/>
      <c r="JO95" s="55"/>
      <c r="JP95" s="55"/>
      <c r="JQ95" s="55"/>
      <c r="JR95" s="55"/>
      <c r="JS95" s="55"/>
      <c r="JT95" s="55"/>
      <c r="JU95" s="55"/>
      <c r="JV95" s="55"/>
      <c r="JW95" s="55"/>
      <c r="JX95" s="55"/>
      <c r="JY95" s="55"/>
      <c r="JZ95" s="55"/>
      <c r="KA95" s="55"/>
      <c r="KB95" s="55"/>
      <c r="KC95" s="55"/>
      <c r="KD95" s="55"/>
      <c r="KE95" s="55"/>
      <c r="KF95" s="55"/>
      <c r="KG95" s="55"/>
      <c r="KH95" s="55"/>
      <c r="KI95" s="55"/>
      <c r="KJ95" s="55"/>
      <c r="KK95" s="55"/>
      <c r="KL95" s="55"/>
      <c r="KM95" s="55"/>
      <c r="KN95" s="55"/>
      <c r="KO95" s="55"/>
      <c r="KP95" s="55"/>
      <c r="KQ95" s="55"/>
      <c r="KR95" s="55"/>
      <c r="KS95" s="55"/>
      <c r="KT95" s="55"/>
      <c r="KU95" s="55"/>
      <c r="KV95" s="55"/>
      <c r="KW95" s="55"/>
      <c r="KX95" s="55"/>
      <c r="KY95" s="55"/>
      <c r="KZ95" s="55"/>
      <c r="LA95" s="55"/>
      <c r="LB95" s="55"/>
      <c r="LC95" s="55"/>
      <c r="LD95" s="55"/>
      <c r="LE95" s="55"/>
      <c r="LF95" s="55"/>
      <c r="LG95" s="55"/>
      <c r="LH95" s="55"/>
      <c r="LI95" s="55"/>
      <c r="LJ95" s="55"/>
      <c r="LK95" s="55"/>
      <c r="LL95" s="55"/>
      <c r="LM95" s="55"/>
      <c r="LN95" s="55"/>
      <c r="LO95" s="55"/>
      <c r="LP95" s="55"/>
      <c r="LQ95" s="55"/>
      <c r="LR95" s="55"/>
      <c r="LS95" s="55"/>
      <c r="LT95" s="55"/>
      <c r="LU95" s="55"/>
      <c r="LV95" s="55"/>
      <c r="LW95" s="55"/>
      <c r="LX95" s="55"/>
      <c r="LY95" s="55"/>
      <c r="LZ95" s="55"/>
      <c r="MA95" s="55"/>
      <c r="MB95" s="55"/>
      <c r="MC95" s="55"/>
      <c r="MD95" s="55"/>
      <c r="ME95" s="55"/>
      <c r="MF95" s="55"/>
      <c r="MG95" s="55"/>
      <c r="MH95" s="55"/>
      <c r="MI95" s="55"/>
      <c r="MJ95" s="55"/>
      <c r="MK95" s="55"/>
      <c r="ML95" s="55"/>
      <c r="MM95" s="55"/>
      <c r="MN95" s="55"/>
      <c r="MO95" s="55"/>
      <c r="MP95" s="55"/>
      <c r="MQ95" s="55"/>
      <c r="MR95" s="55"/>
      <c r="MS95" s="55"/>
      <c r="MT95" s="55"/>
      <c r="MU95" s="55"/>
      <c r="MV95" s="55"/>
      <c r="MW95" s="55"/>
      <c r="MX95" s="55"/>
      <c r="MY95" s="55"/>
      <c r="MZ95" s="55"/>
      <c r="NA95" s="55"/>
      <c r="NB95" s="55"/>
      <c r="NC95" s="55"/>
      <c r="ND95" s="55"/>
      <c r="NE95" s="55"/>
      <c r="NF95" s="55"/>
      <c r="NG95" s="55"/>
      <c r="NH95" s="55"/>
      <c r="NI95" s="55"/>
      <c r="NJ95" s="55"/>
      <c r="NK95" s="55"/>
      <c r="NL95" s="55"/>
      <c r="NM95" s="55"/>
      <c r="NN95" s="55"/>
      <c r="NO95" s="55"/>
      <c r="NP95" s="55"/>
      <c r="NQ95" s="55"/>
      <c r="NR95" s="55"/>
      <c r="NS95" s="55"/>
      <c r="NT95" s="55"/>
      <c r="NU95" s="55"/>
      <c r="NV95" s="55"/>
      <c r="NW95" s="55"/>
      <c r="NX95" s="55"/>
      <c r="NY95" s="55"/>
      <c r="NZ95" s="55"/>
      <c r="OA95" s="55"/>
      <c r="OB95" s="55"/>
      <c r="OC95" s="55"/>
      <c r="OD95" s="55"/>
      <c r="OE95" s="55"/>
      <c r="OF95" s="55"/>
      <c r="OG95" s="55"/>
      <c r="OH95" s="55"/>
      <c r="OI95" s="55"/>
      <c r="OJ95" s="55"/>
      <c r="OK95" s="55"/>
      <c r="OL95" s="55"/>
      <c r="OM95" s="55"/>
      <c r="ON95" s="55"/>
      <c r="OO95" s="55"/>
      <c r="OP95" s="55"/>
      <c r="OQ95" s="55"/>
      <c r="OR95" s="55"/>
      <c r="OS95" s="55"/>
      <c r="OT95" s="55"/>
      <c r="OU95" s="55"/>
      <c r="OV95" s="55"/>
      <c r="OW95" s="55"/>
      <c r="OX95" s="55"/>
      <c r="OY95" s="55"/>
      <c r="OZ95" s="55"/>
      <c r="PA95" s="55"/>
      <c r="PB95" s="55"/>
      <c r="PC95" s="55"/>
      <c r="PD95" s="55"/>
      <c r="PE95" s="55"/>
      <c r="PF95" s="55"/>
      <c r="PG95" s="55"/>
      <c r="PH95" s="55"/>
      <c r="PI95" s="55"/>
      <c r="PJ95" s="55"/>
      <c r="PK95" s="55"/>
      <c r="PL95" s="55"/>
      <c r="PM95" s="55"/>
      <c r="PN95" s="56"/>
      <c r="PO95" s="56"/>
      <c r="PP95" s="56"/>
      <c r="PQ95" s="56"/>
      <c r="PR95" s="56"/>
      <c r="PS95" s="56"/>
      <c r="PT95" s="56"/>
      <c r="PU95" s="56"/>
      <c r="PV95" s="56"/>
      <c r="PW95" s="56"/>
      <c r="PX95" s="56"/>
      <c r="PY95" s="56"/>
      <c r="PZ95" s="56"/>
      <c r="QA95" s="56"/>
      <c r="QB95" s="56"/>
      <c r="QC95" s="56"/>
      <c r="QD95" s="56"/>
      <c r="QE95" s="56"/>
      <c r="QF95" s="56"/>
      <c r="QG95" s="56"/>
      <c r="QH95" s="56"/>
      <c r="QI95" s="56"/>
      <c r="QJ95" s="56"/>
      <c r="QK95" s="56"/>
      <c r="QL95" s="56"/>
      <c r="QM95" s="56"/>
      <c r="QN95" s="56"/>
      <c r="QO95" s="56"/>
      <c r="QP95" s="56"/>
      <c r="QQ95" s="56"/>
      <c r="QR95" s="56"/>
      <c r="QS95" s="56"/>
      <c r="QT95" s="56"/>
      <c r="QU95" s="56"/>
      <c r="QV95" s="56"/>
      <c r="QW95" s="56"/>
      <c r="QX95" s="56"/>
      <c r="QY95" s="56"/>
      <c r="QZ95" s="56"/>
      <c r="RA95" s="56"/>
      <c r="RB95" s="56"/>
      <c r="RC95" s="56"/>
      <c r="RD95" s="56"/>
      <c r="RE95" s="56"/>
      <c r="RF95" s="56"/>
      <c r="RG95" s="56"/>
      <c r="RH95" s="56"/>
      <c r="RI95" s="56"/>
      <c r="RJ95" s="56"/>
      <c r="RK95" s="56"/>
      <c r="RL95" s="56"/>
      <c r="RM95" s="56"/>
      <c r="RN95" s="56"/>
      <c r="RO95" s="56"/>
      <c r="RP95" s="56"/>
      <c r="RQ95" s="56"/>
      <c r="RR95" s="56"/>
      <c r="RS95" s="56"/>
      <c r="RT95" s="56"/>
      <c r="RU95" s="56"/>
      <c r="RV95" s="56"/>
      <c r="RW95" s="56"/>
      <c r="RX95" s="56"/>
      <c r="RY95" s="56"/>
      <c r="RZ95" s="56"/>
      <c r="SA95" s="56"/>
      <c r="SB95" s="56"/>
      <c r="SC95" s="56"/>
      <c r="SD95" s="56"/>
      <c r="SE95" s="56"/>
      <c r="SF95" s="56"/>
      <c r="SG95" s="56"/>
      <c r="SH95" s="56"/>
      <c r="SI95" s="56"/>
      <c r="SJ95" s="56"/>
      <c r="SK95" s="56"/>
      <c r="SL95" s="56"/>
      <c r="SM95" s="56"/>
      <c r="SN95" s="56"/>
      <c r="SO95" s="56"/>
      <c r="SP95" s="56"/>
      <c r="SQ95" s="56"/>
      <c r="SR95" s="56"/>
      <c r="SS95" s="56"/>
      <c r="ST95" s="56"/>
      <c r="SU95" s="56"/>
      <c r="SV95" s="56"/>
      <c r="SW95" s="56"/>
      <c r="SX95" s="56"/>
      <c r="SY95" s="56"/>
      <c r="SZ95" s="56"/>
      <c r="TA95" s="56"/>
      <c r="TB95" s="56"/>
      <c r="TC95" s="56"/>
      <c r="TD95" s="56"/>
      <c r="TE95" s="56"/>
      <c r="TF95" s="56"/>
      <c r="TG95" s="56"/>
      <c r="TH95" s="56"/>
      <c r="TI95" s="56"/>
      <c r="TJ95" s="56"/>
      <c r="TK95" s="56"/>
      <c r="TL95" s="56"/>
      <c r="TM95" s="56"/>
      <c r="TN95" s="56"/>
      <c r="TO95" s="56"/>
      <c r="TP95" s="56"/>
      <c r="TQ95" s="56"/>
      <c r="TR95" s="56"/>
      <c r="TS95" s="56"/>
      <c r="TT95" s="56"/>
      <c r="TU95" s="56"/>
      <c r="TV95" s="56"/>
      <c r="TW95" s="56"/>
      <c r="TX95" s="56"/>
      <c r="TY95" s="56"/>
      <c r="TZ95" s="56"/>
      <c r="UA95" s="56"/>
      <c r="UB95" s="56"/>
      <c r="UC95" s="56"/>
      <c r="UD95" s="56"/>
      <c r="UE95" s="56"/>
      <c r="UF95" s="56"/>
      <c r="UG95" s="56"/>
      <c r="UH95" s="56"/>
      <c r="UI95" s="56"/>
      <c r="UJ95" s="56"/>
      <c r="UK95" s="56"/>
      <c r="UL95" s="56"/>
      <c r="UM95" s="56"/>
      <c r="UN95" s="56"/>
      <c r="UO95" s="56"/>
      <c r="UP95" s="56"/>
      <c r="UQ95" s="56"/>
      <c r="UR95" s="56"/>
      <c r="US95" s="56"/>
      <c r="UT95" s="56"/>
      <c r="UU95" s="56"/>
    </row>
    <row r="96" spans="1:567" ht="15" customHeight="1" x14ac:dyDescent="0.2">
      <c r="A96" s="91"/>
      <c r="B96" s="76">
        <v>7.21</v>
      </c>
      <c r="C96" s="28" t="s">
        <v>91</v>
      </c>
      <c r="D96" s="29"/>
      <c r="E96" s="30"/>
      <c r="F96" s="30"/>
      <c r="G96" s="27" t="s">
        <v>10</v>
      </c>
      <c r="H96" s="31">
        <v>30</v>
      </c>
      <c r="I96" s="72">
        <v>400</v>
      </c>
      <c r="J96" s="69"/>
      <c r="K96" s="17">
        <f t="shared" si="1"/>
        <v>0</v>
      </c>
      <c r="L96" s="8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4"/>
      <c r="EE96" s="54"/>
      <c r="EF96" s="54"/>
      <c r="EG96" s="54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  <c r="IX96" s="55"/>
      <c r="IY96" s="55"/>
      <c r="IZ96" s="55"/>
      <c r="JA96" s="55"/>
      <c r="JB96" s="55"/>
      <c r="JC96" s="55"/>
      <c r="JD96" s="55"/>
      <c r="JE96" s="55"/>
      <c r="JF96" s="55"/>
      <c r="JG96" s="55"/>
      <c r="JH96" s="55"/>
      <c r="JI96" s="55"/>
      <c r="JJ96" s="55"/>
      <c r="JK96" s="55"/>
      <c r="JL96" s="55"/>
      <c r="JM96" s="55"/>
      <c r="JN96" s="55"/>
      <c r="JO96" s="55"/>
      <c r="JP96" s="55"/>
      <c r="JQ96" s="55"/>
      <c r="JR96" s="55"/>
      <c r="JS96" s="55"/>
      <c r="JT96" s="55"/>
      <c r="JU96" s="55"/>
      <c r="JV96" s="55"/>
      <c r="JW96" s="55"/>
      <c r="JX96" s="55"/>
      <c r="JY96" s="55"/>
      <c r="JZ96" s="55"/>
      <c r="KA96" s="55"/>
      <c r="KB96" s="55"/>
      <c r="KC96" s="55"/>
      <c r="KD96" s="55"/>
      <c r="KE96" s="55"/>
      <c r="KF96" s="55"/>
      <c r="KG96" s="55"/>
      <c r="KH96" s="55"/>
      <c r="KI96" s="55"/>
      <c r="KJ96" s="55"/>
      <c r="KK96" s="55"/>
      <c r="KL96" s="55"/>
      <c r="KM96" s="55"/>
      <c r="KN96" s="55"/>
      <c r="KO96" s="55"/>
      <c r="KP96" s="55"/>
      <c r="KQ96" s="55"/>
      <c r="KR96" s="55"/>
      <c r="KS96" s="55"/>
      <c r="KT96" s="55"/>
      <c r="KU96" s="55"/>
      <c r="KV96" s="55"/>
      <c r="KW96" s="55"/>
      <c r="KX96" s="55"/>
      <c r="KY96" s="55"/>
      <c r="KZ96" s="55"/>
      <c r="LA96" s="55"/>
      <c r="LB96" s="55"/>
      <c r="LC96" s="55"/>
      <c r="LD96" s="55"/>
      <c r="LE96" s="55"/>
      <c r="LF96" s="55"/>
      <c r="LG96" s="55"/>
      <c r="LH96" s="55"/>
      <c r="LI96" s="55"/>
      <c r="LJ96" s="55"/>
      <c r="LK96" s="55"/>
      <c r="LL96" s="55"/>
      <c r="LM96" s="55"/>
      <c r="LN96" s="55"/>
      <c r="LO96" s="55"/>
      <c r="LP96" s="55"/>
      <c r="LQ96" s="55"/>
      <c r="LR96" s="55"/>
      <c r="LS96" s="55"/>
      <c r="LT96" s="55"/>
      <c r="LU96" s="55"/>
      <c r="LV96" s="55"/>
      <c r="LW96" s="55"/>
      <c r="LX96" s="55"/>
      <c r="LY96" s="55"/>
      <c r="LZ96" s="55"/>
      <c r="MA96" s="55"/>
      <c r="MB96" s="55"/>
      <c r="MC96" s="55"/>
      <c r="MD96" s="55"/>
      <c r="ME96" s="55"/>
      <c r="MF96" s="55"/>
      <c r="MG96" s="55"/>
      <c r="MH96" s="55"/>
      <c r="MI96" s="55"/>
      <c r="MJ96" s="55"/>
      <c r="MK96" s="55"/>
      <c r="ML96" s="55"/>
      <c r="MM96" s="55"/>
      <c r="MN96" s="55"/>
      <c r="MO96" s="55"/>
      <c r="MP96" s="55"/>
      <c r="MQ96" s="55"/>
      <c r="MR96" s="55"/>
      <c r="MS96" s="55"/>
      <c r="MT96" s="55"/>
      <c r="MU96" s="55"/>
      <c r="MV96" s="55"/>
      <c r="MW96" s="55"/>
      <c r="MX96" s="55"/>
      <c r="MY96" s="55"/>
      <c r="MZ96" s="55"/>
      <c r="NA96" s="55"/>
      <c r="NB96" s="55"/>
      <c r="NC96" s="55"/>
      <c r="ND96" s="55"/>
      <c r="NE96" s="55"/>
      <c r="NF96" s="55"/>
      <c r="NG96" s="55"/>
      <c r="NH96" s="55"/>
      <c r="NI96" s="55"/>
      <c r="NJ96" s="55"/>
      <c r="NK96" s="55"/>
      <c r="NL96" s="55"/>
      <c r="NM96" s="55"/>
      <c r="NN96" s="55"/>
      <c r="NO96" s="55"/>
      <c r="NP96" s="55"/>
      <c r="NQ96" s="55"/>
      <c r="NR96" s="55"/>
      <c r="NS96" s="55"/>
      <c r="NT96" s="55"/>
      <c r="NU96" s="55"/>
      <c r="NV96" s="55"/>
      <c r="NW96" s="55"/>
      <c r="NX96" s="55"/>
      <c r="NY96" s="55"/>
      <c r="NZ96" s="55"/>
      <c r="OA96" s="55"/>
      <c r="OB96" s="55"/>
      <c r="OC96" s="55"/>
      <c r="OD96" s="55"/>
      <c r="OE96" s="55"/>
      <c r="OF96" s="55"/>
      <c r="OG96" s="55"/>
      <c r="OH96" s="55"/>
      <c r="OI96" s="55"/>
      <c r="OJ96" s="55"/>
      <c r="OK96" s="55"/>
      <c r="OL96" s="55"/>
      <c r="OM96" s="55"/>
      <c r="ON96" s="55"/>
      <c r="OO96" s="55"/>
      <c r="OP96" s="55"/>
      <c r="OQ96" s="55"/>
      <c r="OR96" s="55"/>
      <c r="OS96" s="55"/>
      <c r="OT96" s="55"/>
      <c r="OU96" s="55"/>
      <c r="OV96" s="55"/>
      <c r="OW96" s="55"/>
      <c r="OX96" s="55"/>
      <c r="OY96" s="55"/>
      <c r="OZ96" s="55"/>
      <c r="PA96" s="55"/>
      <c r="PB96" s="55"/>
      <c r="PC96" s="55"/>
      <c r="PD96" s="55"/>
      <c r="PE96" s="55"/>
      <c r="PF96" s="55"/>
      <c r="PG96" s="55"/>
      <c r="PH96" s="55"/>
      <c r="PI96" s="55"/>
      <c r="PJ96" s="55"/>
      <c r="PK96" s="55"/>
      <c r="PL96" s="55"/>
      <c r="PM96" s="55"/>
      <c r="PN96" s="56"/>
      <c r="PO96" s="56"/>
      <c r="PP96" s="56"/>
      <c r="PQ96" s="56"/>
      <c r="PR96" s="56"/>
      <c r="PS96" s="56"/>
      <c r="PT96" s="56"/>
      <c r="PU96" s="56"/>
      <c r="PV96" s="56"/>
      <c r="PW96" s="56"/>
      <c r="PX96" s="56"/>
      <c r="PY96" s="56"/>
      <c r="PZ96" s="56"/>
      <c r="QA96" s="56"/>
      <c r="QB96" s="56"/>
      <c r="QC96" s="56"/>
      <c r="QD96" s="56"/>
      <c r="QE96" s="56"/>
      <c r="QF96" s="56"/>
      <c r="QG96" s="56"/>
      <c r="QH96" s="56"/>
      <c r="QI96" s="56"/>
      <c r="QJ96" s="56"/>
      <c r="QK96" s="56"/>
      <c r="QL96" s="56"/>
      <c r="QM96" s="56"/>
      <c r="QN96" s="56"/>
      <c r="QO96" s="56"/>
      <c r="QP96" s="56"/>
      <c r="QQ96" s="56"/>
      <c r="QR96" s="56"/>
      <c r="QS96" s="56"/>
      <c r="QT96" s="56"/>
      <c r="QU96" s="56"/>
      <c r="QV96" s="56"/>
      <c r="QW96" s="56"/>
      <c r="QX96" s="56"/>
      <c r="QY96" s="56"/>
      <c r="QZ96" s="56"/>
      <c r="RA96" s="56"/>
      <c r="RB96" s="56"/>
      <c r="RC96" s="56"/>
      <c r="RD96" s="56"/>
      <c r="RE96" s="56"/>
      <c r="RF96" s="56"/>
      <c r="RG96" s="56"/>
      <c r="RH96" s="56"/>
      <c r="RI96" s="56"/>
      <c r="RJ96" s="56"/>
      <c r="RK96" s="56"/>
      <c r="RL96" s="56"/>
      <c r="RM96" s="56"/>
      <c r="RN96" s="56"/>
      <c r="RO96" s="56"/>
      <c r="RP96" s="56"/>
      <c r="RQ96" s="56"/>
      <c r="RR96" s="56"/>
      <c r="RS96" s="56"/>
      <c r="RT96" s="56"/>
      <c r="RU96" s="56"/>
      <c r="RV96" s="56"/>
      <c r="RW96" s="56"/>
      <c r="RX96" s="56"/>
      <c r="RY96" s="56"/>
      <c r="RZ96" s="56"/>
      <c r="SA96" s="56"/>
      <c r="SB96" s="56"/>
      <c r="SC96" s="56"/>
      <c r="SD96" s="56"/>
      <c r="SE96" s="56"/>
      <c r="SF96" s="56"/>
      <c r="SG96" s="56"/>
      <c r="SH96" s="56"/>
      <c r="SI96" s="56"/>
      <c r="SJ96" s="56"/>
      <c r="SK96" s="56"/>
      <c r="SL96" s="56"/>
      <c r="SM96" s="56"/>
      <c r="SN96" s="56"/>
      <c r="SO96" s="56"/>
      <c r="SP96" s="56"/>
      <c r="SQ96" s="56"/>
      <c r="SR96" s="56"/>
      <c r="SS96" s="56"/>
      <c r="ST96" s="56"/>
      <c r="SU96" s="56"/>
      <c r="SV96" s="56"/>
      <c r="SW96" s="56"/>
      <c r="SX96" s="56"/>
      <c r="SY96" s="56"/>
      <c r="SZ96" s="56"/>
      <c r="TA96" s="56"/>
      <c r="TB96" s="56"/>
      <c r="TC96" s="56"/>
      <c r="TD96" s="56"/>
      <c r="TE96" s="56"/>
      <c r="TF96" s="56"/>
      <c r="TG96" s="56"/>
      <c r="TH96" s="56"/>
      <c r="TI96" s="56"/>
      <c r="TJ96" s="56"/>
      <c r="TK96" s="56"/>
      <c r="TL96" s="56"/>
      <c r="TM96" s="56"/>
      <c r="TN96" s="56"/>
      <c r="TO96" s="56"/>
      <c r="TP96" s="56"/>
      <c r="TQ96" s="56"/>
      <c r="TR96" s="56"/>
      <c r="TS96" s="56"/>
      <c r="TT96" s="56"/>
      <c r="TU96" s="56"/>
      <c r="TV96" s="56"/>
      <c r="TW96" s="56"/>
      <c r="TX96" s="56"/>
      <c r="TY96" s="56"/>
      <c r="TZ96" s="56"/>
      <c r="UA96" s="56"/>
      <c r="UB96" s="56"/>
      <c r="UC96" s="56"/>
      <c r="UD96" s="56"/>
      <c r="UE96" s="56"/>
      <c r="UF96" s="56"/>
      <c r="UG96" s="56"/>
      <c r="UH96" s="56"/>
      <c r="UI96" s="56"/>
      <c r="UJ96" s="56"/>
      <c r="UK96" s="56"/>
      <c r="UL96" s="56"/>
      <c r="UM96" s="56"/>
      <c r="UN96" s="56"/>
      <c r="UO96" s="56"/>
      <c r="UP96" s="56"/>
      <c r="UQ96" s="56"/>
      <c r="UR96" s="56"/>
      <c r="US96" s="56"/>
      <c r="UT96" s="56"/>
      <c r="UU96" s="56"/>
    </row>
    <row r="97" spans="1:567" ht="15" customHeight="1" x14ac:dyDescent="0.2">
      <c r="A97" s="91"/>
      <c r="B97" s="78">
        <v>7.2200000000000104</v>
      </c>
      <c r="C97" s="28" t="s">
        <v>92</v>
      </c>
      <c r="D97" s="29"/>
      <c r="E97" s="30"/>
      <c r="F97" s="30"/>
      <c r="G97" s="27" t="s">
        <v>10</v>
      </c>
      <c r="H97" s="31">
        <v>30</v>
      </c>
      <c r="I97" s="72">
        <v>450</v>
      </c>
      <c r="J97" s="69"/>
      <c r="K97" s="17">
        <f t="shared" si="1"/>
        <v>0</v>
      </c>
      <c r="L97" s="8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4"/>
      <c r="EE97" s="54"/>
      <c r="EF97" s="54"/>
      <c r="EG97" s="54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  <c r="IX97" s="55"/>
      <c r="IY97" s="55"/>
      <c r="IZ97" s="55"/>
      <c r="JA97" s="55"/>
      <c r="JB97" s="55"/>
      <c r="JC97" s="55"/>
      <c r="JD97" s="55"/>
      <c r="JE97" s="55"/>
      <c r="JF97" s="55"/>
      <c r="JG97" s="55"/>
      <c r="JH97" s="55"/>
      <c r="JI97" s="55"/>
      <c r="JJ97" s="55"/>
      <c r="JK97" s="55"/>
      <c r="JL97" s="55"/>
      <c r="JM97" s="55"/>
      <c r="JN97" s="55"/>
      <c r="JO97" s="55"/>
      <c r="JP97" s="55"/>
      <c r="JQ97" s="55"/>
      <c r="JR97" s="55"/>
      <c r="JS97" s="55"/>
      <c r="JT97" s="55"/>
      <c r="JU97" s="55"/>
      <c r="JV97" s="55"/>
      <c r="JW97" s="55"/>
      <c r="JX97" s="55"/>
      <c r="JY97" s="55"/>
      <c r="JZ97" s="55"/>
      <c r="KA97" s="55"/>
      <c r="KB97" s="55"/>
      <c r="KC97" s="55"/>
      <c r="KD97" s="55"/>
      <c r="KE97" s="55"/>
      <c r="KF97" s="55"/>
      <c r="KG97" s="55"/>
      <c r="KH97" s="55"/>
      <c r="KI97" s="55"/>
      <c r="KJ97" s="55"/>
      <c r="KK97" s="55"/>
      <c r="KL97" s="55"/>
      <c r="KM97" s="55"/>
      <c r="KN97" s="55"/>
      <c r="KO97" s="55"/>
      <c r="KP97" s="55"/>
      <c r="KQ97" s="55"/>
      <c r="KR97" s="55"/>
      <c r="KS97" s="55"/>
      <c r="KT97" s="55"/>
      <c r="KU97" s="55"/>
      <c r="KV97" s="55"/>
      <c r="KW97" s="55"/>
      <c r="KX97" s="55"/>
      <c r="KY97" s="55"/>
      <c r="KZ97" s="55"/>
      <c r="LA97" s="55"/>
      <c r="LB97" s="55"/>
      <c r="LC97" s="55"/>
      <c r="LD97" s="55"/>
      <c r="LE97" s="55"/>
      <c r="LF97" s="55"/>
      <c r="LG97" s="55"/>
      <c r="LH97" s="55"/>
      <c r="LI97" s="55"/>
      <c r="LJ97" s="55"/>
      <c r="LK97" s="55"/>
      <c r="LL97" s="55"/>
      <c r="LM97" s="55"/>
      <c r="LN97" s="55"/>
      <c r="LO97" s="55"/>
      <c r="LP97" s="55"/>
      <c r="LQ97" s="55"/>
      <c r="LR97" s="55"/>
      <c r="LS97" s="55"/>
      <c r="LT97" s="55"/>
      <c r="LU97" s="55"/>
      <c r="LV97" s="55"/>
      <c r="LW97" s="55"/>
      <c r="LX97" s="55"/>
      <c r="LY97" s="55"/>
      <c r="LZ97" s="55"/>
      <c r="MA97" s="55"/>
      <c r="MB97" s="55"/>
      <c r="MC97" s="55"/>
      <c r="MD97" s="55"/>
      <c r="ME97" s="55"/>
      <c r="MF97" s="55"/>
      <c r="MG97" s="55"/>
      <c r="MH97" s="55"/>
      <c r="MI97" s="55"/>
      <c r="MJ97" s="55"/>
      <c r="MK97" s="55"/>
      <c r="ML97" s="55"/>
      <c r="MM97" s="55"/>
      <c r="MN97" s="55"/>
      <c r="MO97" s="55"/>
      <c r="MP97" s="55"/>
      <c r="MQ97" s="55"/>
      <c r="MR97" s="55"/>
      <c r="MS97" s="55"/>
      <c r="MT97" s="55"/>
      <c r="MU97" s="55"/>
      <c r="MV97" s="55"/>
      <c r="MW97" s="55"/>
      <c r="MX97" s="55"/>
      <c r="MY97" s="55"/>
      <c r="MZ97" s="55"/>
      <c r="NA97" s="55"/>
      <c r="NB97" s="55"/>
      <c r="NC97" s="55"/>
      <c r="ND97" s="55"/>
      <c r="NE97" s="55"/>
      <c r="NF97" s="55"/>
      <c r="NG97" s="55"/>
      <c r="NH97" s="55"/>
      <c r="NI97" s="55"/>
      <c r="NJ97" s="55"/>
      <c r="NK97" s="55"/>
      <c r="NL97" s="55"/>
      <c r="NM97" s="55"/>
      <c r="NN97" s="55"/>
      <c r="NO97" s="55"/>
      <c r="NP97" s="55"/>
      <c r="NQ97" s="55"/>
      <c r="NR97" s="55"/>
      <c r="NS97" s="55"/>
      <c r="NT97" s="55"/>
      <c r="NU97" s="55"/>
      <c r="NV97" s="55"/>
      <c r="NW97" s="55"/>
      <c r="NX97" s="55"/>
      <c r="NY97" s="55"/>
      <c r="NZ97" s="55"/>
      <c r="OA97" s="55"/>
      <c r="OB97" s="55"/>
      <c r="OC97" s="55"/>
      <c r="OD97" s="55"/>
      <c r="OE97" s="55"/>
      <c r="OF97" s="55"/>
      <c r="OG97" s="55"/>
      <c r="OH97" s="55"/>
      <c r="OI97" s="55"/>
      <c r="OJ97" s="55"/>
      <c r="OK97" s="55"/>
      <c r="OL97" s="55"/>
      <c r="OM97" s="55"/>
      <c r="ON97" s="55"/>
      <c r="OO97" s="55"/>
      <c r="OP97" s="55"/>
      <c r="OQ97" s="55"/>
      <c r="OR97" s="55"/>
      <c r="OS97" s="55"/>
      <c r="OT97" s="55"/>
      <c r="OU97" s="55"/>
      <c r="OV97" s="55"/>
      <c r="OW97" s="55"/>
      <c r="OX97" s="55"/>
      <c r="OY97" s="55"/>
      <c r="OZ97" s="55"/>
      <c r="PA97" s="55"/>
      <c r="PB97" s="55"/>
      <c r="PC97" s="55"/>
      <c r="PD97" s="55"/>
      <c r="PE97" s="55"/>
      <c r="PF97" s="55"/>
      <c r="PG97" s="55"/>
      <c r="PH97" s="55"/>
      <c r="PI97" s="55"/>
      <c r="PJ97" s="55"/>
      <c r="PK97" s="55"/>
      <c r="PL97" s="55"/>
      <c r="PM97" s="55"/>
      <c r="PN97" s="56"/>
      <c r="PO97" s="56"/>
      <c r="PP97" s="56"/>
      <c r="PQ97" s="56"/>
      <c r="PR97" s="56"/>
      <c r="PS97" s="56"/>
      <c r="PT97" s="56"/>
      <c r="PU97" s="56"/>
      <c r="PV97" s="56"/>
      <c r="PW97" s="56"/>
      <c r="PX97" s="56"/>
      <c r="PY97" s="56"/>
      <c r="PZ97" s="56"/>
      <c r="QA97" s="56"/>
      <c r="QB97" s="56"/>
      <c r="QC97" s="56"/>
      <c r="QD97" s="56"/>
      <c r="QE97" s="56"/>
      <c r="QF97" s="56"/>
      <c r="QG97" s="56"/>
      <c r="QH97" s="56"/>
      <c r="QI97" s="56"/>
      <c r="QJ97" s="56"/>
      <c r="QK97" s="56"/>
      <c r="QL97" s="56"/>
      <c r="QM97" s="56"/>
      <c r="QN97" s="56"/>
      <c r="QO97" s="56"/>
      <c r="QP97" s="56"/>
      <c r="QQ97" s="56"/>
      <c r="QR97" s="56"/>
      <c r="QS97" s="56"/>
      <c r="QT97" s="56"/>
      <c r="QU97" s="56"/>
      <c r="QV97" s="56"/>
      <c r="QW97" s="56"/>
      <c r="QX97" s="56"/>
      <c r="QY97" s="56"/>
      <c r="QZ97" s="56"/>
      <c r="RA97" s="56"/>
      <c r="RB97" s="56"/>
      <c r="RC97" s="56"/>
      <c r="RD97" s="56"/>
      <c r="RE97" s="56"/>
      <c r="RF97" s="56"/>
      <c r="RG97" s="56"/>
      <c r="RH97" s="56"/>
      <c r="RI97" s="56"/>
      <c r="RJ97" s="56"/>
      <c r="RK97" s="56"/>
      <c r="RL97" s="56"/>
      <c r="RM97" s="56"/>
      <c r="RN97" s="56"/>
      <c r="RO97" s="56"/>
      <c r="RP97" s="56"/>
      <c r="RQ97" s="56"/>
      <c r="RR97" s="56"/>
      <c r="RS97" s="56"/>
      <c r="RT97" s="56"/>
      <c r="RU97" s="56"/>
      <c r="RV97" s="56"/>
      <c r="RW97" s="56"/>
      <c r="RX97" s="56"/>
      <c r="RY97" s="56"/>
      <c r="RZ97" s="56"/>
      <c r="SA97" s="56"/>
      <c r="SB97" s="56"/>
      <c r="SC97" s="56"/>
      <c r="SD97" s="56"/>
      <c r="SE97" s="56"/>
      <c r="SF97" s="56"/>
      <c r="SG97" s="56"/>
      <c r="SH97" s="56"/>
      <c r="SI97" s="56"/>
      <c r="SJ97" s="56"/>
      <c r="SK97" s="56"/>
      <c r="SL97" s="56"/>
      <c r="SM97" s="56"/>
      <c r="SN97" s="56"/>
      <c r="SO97" s="56"/>
      <c r="SP97" s="56"/>
      <c r="SQ97" s="56"/>
      <c r="SR97" s="56"/>
      <c r="SS97" s="56"/>
      <c r="ST97" s="56"/>
      <c r="SU97" s="56"/>
      <c r="SV97" s="56"/>
      <c r="SW97" s="56"/>
      <c r="SX97" s="56"/>
      <c r="SY97" s="56"/>
      <c r="SZ97" s="56"/>
      <c r="TA97" s="56"/>
      <c r="TB97" s="56"/>
      <c r="TC97" s="56"/>
      <c r="TD97" s="56"/>
      <c r="TE97" s="56"/>
      <c r="TF97" s="56"/>
      <c r="TG97" s="56"/>
      <c r="TH97" s="56"/>
      <c r="TI97" s="56"/>
      <c r="TJ97" s="56"/>
      <c r="TK97" s="56"/>
      <c r="TL97" s="56"/>
      <c r="TM97" s="56"/>
      <c r="TN97" s="56"/>
      <c r="TO97" s="56"/>
      <c r="TP97" s="56"/>
      <c r="TQ97" s="56"/>
      <c r="TR97" s="56"/>
      <c r="TS97" s="56"/>
      <c r="TT97" s="56"/>
      <c r="TU97" s="56"/>
      <c r="TV97" s="56"/>
      <c r="TW97" s="56"/>
      <c r="TX97" s="56"/>
      <c r="TY97" s="56"/>
      <c r="TZ97" s="56"/>
      <c r="UA97" s="56"/>
      <c r="UB97" s="56"/>
      <c r="UC97" s="56"/>
      <c r="UD97" s="56"/>
      <c r="UE97" s="56"/>
      <c r="UF97" s="56"/>
      <c r="UG97" s="56"/>
      <c r="UH97" s="56"/>
      <c r="UI97" s="56"/>
      <c r="UJ97" s="56"/>
      <c r="UK97" s="56"/>
      <c r="UL97" s="56"/>
      <c r="UM97" s="56"/>
      <c r="UN97" s="56"/>
      <c r="UO97" s="56"/>
      <c r="UP97" s="56"/>
      <c r="UQ97" s="56"/>
      <c r="UR97" s="56"/>
      <c r="US97" s="56"/>
      <c r="UT97" s="56"/>
      <c r="UU97" s="56"/>
    </row>
    <row r="98" spans="1:567" ht="15.75" x14ac:dyDescent="0.2">
      <c r="A98" s="91"/>
      <c r="B98" s="76">
        <v>7.2300000000000102</v>
      </c>
      <c r="C98" s="79" t="s">
        <v>93</v>
      </c>
      <c r="D98" s="80"/>
      <c r="E98" s="30"/>
      <c r="F98" s="30"/>
      <c r="G98" s="27" t="s">
        <v>10</v>
      </c>
      <c r="H98" s="31">
        <v>300</v>
      </c>
      <c r="I98" s="72">
        <v>350</v>
      </c>
      <c r="J98" s="69"/>
      <c r="K98" s="17">
        <f t="shared" si="1"/>
        <v>0</v>
      </c>
      <c r="L98" s="8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  <c r="DA98" s="52"/>
      <c r="DB98" s="52"/>
      <c r="DC98" s="52"/>
      <c r="DD98" s="52"/>
      <c r="DE98" s="52"/>
      <c r="DF98" s="52"/>
      <c r="DG98" s="52"/>
      <c r="DH98" s="52"/>
      <c r="DI98" s="52"/>
      <c r="DJ98" s="52"/>
      <c r="DK98" s="52"/>
      <c r="DL98" s="52"/>
      <c r="DM98" s="52"/>
      <c r="DN98" s="52"/>
      <c r="DO98" s="52"/>
      <c r="DP98" s="52"/>
      <c r="DQ98" s="52"/>
      <c r="DR98" s="52"/>
      <c r="DS98" s="52"/>
      <c r="DT98" s="52"/>
      <c r="DU98" s="52"/>
      <c r="DV98" s="52"/>
      <c r="DW98" s="52"/>
      <c r="DX98" s="52"/>
      <c r="DY98" s="52"/>
      <c r="DZ98" s="52"/>
      <c r="EA98" s="52"/>
      <c r="EB98" s="52"/>
      <c r="EC98" s="52"/>
      <c r="ED98" s="54"/>
      <c r="EE98" s="54"/>
      <c r="EF98" s="54"/>
      <c r="EG98" s="54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  <c r="IU98" s="55"/>
      <c r="IV98" s="55"/>
      <c r="IW98" s="55"/>
      <c r="IX98" s="55"/>
      <c r="IY98" s="55"/>
      <c r="IZ98" s="55"/>
      <c r="JA98" s="55"/>
      <c r="JB98" s="55"/>
      <c r="JC98" s="55"/>
      <c r="JD98" s="55"/>
      <c r="JE98" s="55"/>
      <c r="JF98" s="55"/>
      <c r="JG98" s="55"/>
      <c r="JH98" s="55"/>
      <c r="JI98" s="55"/>
      <c r="JJ98" s="55"/>
      <c r="JK98" s="55"/>
      <c r="JL98" s="55"/>
      <c r="JM98" s="55"/>
      <c r="JN98" s="55"/>
      <c r="JO98" s="55"/>
      <c r="JP98" s="55"/>
      <c r="JQ98" s="55"/>
      <c r="JR98" s="55"/>
      <c r="JS98" s="55"/>
      <c r="JT98" s="55"/>
      <c r="JU98" s="55"/>
      <c r="JV98" s="55"/>
      <c r="JW98" s="55"/>
      <c r="JX98" s="55"/>
      <c r="JY98" s="55"/>
      <c r="JZ98" s="55"/>
      <c r="KA98" s="55"/>
      <c r="KB98" s="55"/>
      <c r="KC98" s="55"/>
      <c r="KD98" s="55"/>
      <c r="KE98" s="55"/>
      <c r="KF98" s="55"/>
      <c r="KG98" s="55"/>
      <c r="KH98" s="55"/>
      <c r="KI98" s="55"/>
      <c r="KJ98" s="55"/>
      <c r="KK98" s="55"/>
      <c r="KL98" s="55"/>
      <c r="KM98" s="55"/>
      <c r="KN98" s="55"/>
      <c r="KO98" s="55"/>
      <c r="KP98" s="55"/>
      <c r="KQ98" s="55"/>
      <c r="KR98" s="55"/>
      <c r="KS98" s="55"/>
      <c r="KT98" s="55"/>
      <c r="KU98" s="55"/>
      <c r="KV98" s="55"/>
      <c r="KW98" s="55"/>
      <c r="KX98" s="55"/>
      <c r="KY98" s="55"/>
      <c r="KZ98" s="55"/>
      <c r="LA98" s="55"/>
      <c r="LB98" s="55"/>
      <c r="LC98" s="55"/>
      <c r="LD98" s="55"/>
      <c r="LE98" s="55"/>
      <c r="LF98" s="55"/>
      <c r="LG98" s="55"/>
      <c r="LH98" s="55"/>
      <c r="LI98" s="55"/>
      <c r="LJ98" s="55"/>
      <c r="LK98" s="55"/>
      <c r="LL98" s="55"/>
      <c r="LM98" s="55"/>
      <c r="LN98" s="55"/>
      <c r="LO98" s="55"/>
      <c r="LP98" s="55"/>
      <c r="LQ98" s="55"/>
      <c r="LR98" s="55"/>
      <c r="LS98" s="55"/>
      <c r="LT98" s="55"/>
      <c r="LU98" s="55"/>
      <c r="LV98" s="55"/>
      <c r="LW98" s="55"/>
      <c r="LX98" s="55"/>
      <c r="LY98" s="55"/>
      <c r="LZ98" s="55"/>
      <c r="MA98" s="55"/>
      <c r="MB98" s="55"/>
      <c r="MC98" s="55"/>
      <c r="MD98" s="55"/>
      <c r="ME98" s="55"/>
      <c r="MF98" s="55"/>
      <c r="MG98" s="55"/>
      <c r="MH98" s="55"/>
      <c r="MI98" s="55"/>
      <c r="MJ98" s="55"/>
      <c r="MK98" s="55"/>
      <c r="ML98" s="55"/>
      <c r="MM98" s="55"/>
      <c r="MN98" s="55"/>
      <c r="MO98" s="55"/>
      <c r="MP98" s="55"/>
      <c r="MQ98" s="55"/>
      <c r="MR98" s="55"/>
      <c r="MS98" s="55"/>
      <c r="MT98" s="55"/>
      <c r="MU98" s="55"/>
      <c r="MV98" s="55"/>
      <c r="MW98" s="55"/>
      <c r="MX98" s="55"/>
      <c r="MY98" s="55"/>
      <c r="MZ98" s="55"/>
      <c r="NA98" s="55"/>
      <c r="NB98" s="55"/>
      <c r="NC98" s="55"/>
      <c r="ND98" s="55"/>
      <c r="NE98" s="55"/>
      <c r="NF98" s="55"/>
      <c r="NG98" s="55"/>
      <c r="NH98" s="55"/>
      <c r="NI98" s="55"/>
      <c r="NJ98" s="55"/>
      <c r="NK98" s="55"/>
      <c r="NL98" s="55"/>
      <c r="NM98" s="55"/>
      <c r="NN98" s="55"/>
      <c r="NO98" s="55"/>
      <c r="NP98" s="55"/>
      <c r="NQ98" s="55"/>
      <c r="NR98" s="55"/>
      <c r="NS98" s="55"/>
      <c r="NT98" s="55"/>
      <c r="NU98" s="55"/>
      <c r="NV98" s="55"/>
      <c r="NW98" s="55"/>
      <c r="NX98" s="55"/>
      <c r="NY98" s="55"/>
      <c r="NZ98" s="55"/>
      <c r="OA98" s="55"/>
      <c r="OB98" s="55"/>
      <c r="OC98" s="55"/>
      <c r="OD98" s="55"/>
      <c r="OE98" s="55"/>
      <c r="OF98" s="55"/>
      <c r="OG98" s="55"/>
      <c r="OH98" s="55"/>
      <c r="OI98" s="55"/>
      <c r="OJ98" s="55"/>
      <c r="OK98" s="55"/>
      <c r="OL98" s="55"/>
      <c r="OM98" s="55"/>
      <c r="ON98" s="55"/>
      <c r="OO98" s="55"/>
      <c r="OP98" s="55"/>
      <c r="OQ98" s="55"/>
      <c r="OR98" s="55"/>
      <c r="OS98" s="55"/>
      <c r="OT98" s="55"/>
      <c r="OU98" s="55"/>
      <c r="OV98" s="55"/>
      <c r="OW98" s="55"/>
      <c r="OX98" s="55"/>
      <c r="OY98" s="55"/>
      <c r="OZ98" s="55"/>
      <c r="PA98" s="55"/>
      <c r="PB98" s="55"/>
      <c r="PC98" s="55"/>
      <c r="PD98" s="55"/>
      <c r="PE98" s="55"/>
      <c r="PF98" s="55"/>
      <c r="PG98" s="55"/>
      <c r="PH98" s="55"/>
      <c r="PI98" s="55"/>
      <c r="PJ98" s="55"/>
      <c r="PK98" s="55"/>
      <c r="PL98" s="55"/>
      <c r="PM98" s="55"/>
      <c r="PN98" s="56"/>
      <c r="PO98" s="56"/>
      <c r="PP98" s="56"/>
      <c r="PQ98" s="56"/>
      <c r="PR98" s="56"/>
      <c r="PS98" s="56"/>
      <c r="PT98" s="56"/>
      <c r="PU98" s="56"/>
      <c r="PV98" s="56"/>
      <c r="PW98" s="56"/>
      <c r="PX98" s="56"/>
      <c r="PY98" s="56"/>
      <c r="PZ98" s="56"/>
      <c r="QA98" s="56"/>
      <c r="QB98" s="56"/>
      <c r="QC98" s="56"/>
      <c r="QD98" s="56"/>
      <c r="QE98" s="56"/>
      <c r="QF98" s="56"/>
      <c r="QG98" s="56"/>
      <c r="QH98" s="56"/>
      <c r="QI98" s="56"/>
      <c r="QJ98" s="56"/>
      <c r="QK98" s="56"/>
      <c r="QL98" s="56"/>
      <c r="QM98" s="56"/>
      <c r="QN98" s="56"/>
      <c r="QO98" s="56"/>
      <c r="QP98" s="56"/>
      <c r="QQ98" s="56"/>
      <c r="QR98" s="56"/>
      <c r="QS98" s="56"/>
      <c r="QT98" s="56"/>
      <c r="QU98" s="56"/>
      <c r="QV98" s="56"/>
      <c r="QW98" s="56"/>
      <c r="QX98" s="56"/>
      <c r="QY98" s="56"/>
      <c r="QZ98" s="56"/>
      <c r="RA98" s="56"/>
      <c r="RB98" s="56"/>
      <c r="RC98" s="56"/>
      <c r="RD98" s="56"/>
      <c r="RE98" s="56"/>
      <c r="RF98" s="56"/>
      <c r="RG98" s="56"/>
      <c r="RH98" s="56"/>
      <c r="RI98" s="56"/>
      <c r="RJ98" s="56"/>
      <c r="RK98" s="56"/>
      <c r="RL98" s="56"/>
      <c r="RM98" s="56"/>
      <c r="RN98" s="56"/>
      <c r="RO98" s="56"/>
      <c r="RP98" s="56"/>
      <c r="RQ98" s="56"/>
      <c r="RR98" s="56"/>
      <c r="RS98" s="56"/>
      <c r="RT98" s="56"/>
      <c r="RU98" s="56"/>
      <c r="RV98" s="56"/>
      <c r="RW98" s="56"/>
      <c r="RX98" s="56"/>
      <c r="RY98" s="56"/>
      <c r="RZ98" s="56"/>
      <c r="SA98" s="56"/>
      <c r="SB98" s="56"/>
      <c r="SC98" s="56"/>
      <c r="SD98" s="56"/>
      <c r="SE98" s="56"/>
      <c r="SF98" s="56"/>
      <c r="SG98" s="56"/>
      <c r="SH98" s="56"/>
      <c r="SI98" s="56"/>
      <c r="SJ98" s="56"/>
      <c r="SK98" s="56"/>
      <c r="SL98" s="56"/>
      <c r="SM98" s="56"/>
      <c r="SN98" s="56"/>
      <c r="SO98" s="56"/>
      <c r="SP98" s="56"/>
      <c r="SQ98" s="56"/>
      <c r="SR98" s="56"/>
      <c r="SS98" s="56"/>
      <c r="ST98" s="56"/>
      <c r="SU98" s="56"/>
      <c r="SV98" s="56"/>
      <c r="SW98" s="56"/>
      <c r="SX98" s="56"/>
      <c r="SY98" s="56"/>
      <c r="SZ98" s="56"/>
      <c r="TA98" s="56"/>
      <c r="TB98" s="56"/>
      <c r="TC98" s="56"/>
      <c r="TD98" s="56"/>
      <c r="TE98" s="56"/>
      <c r="TF98" s="56"/>
      <c r="TG98" s="56"/>
      <c r="TH98" s="56"/>
      <c r="TI98" s="56"/>
      <c r="TJ98" s="56"/>
      <c r="TK98" s="56"/>
      <c r="TL98" s="56"/>
      <c r="TM98" s="56"/>
      <c r="TN98" s="56"/>
      <c r="TO98" s="56"/>
      <c r="TP98" s="56"/>
      <c r="TQ98" s="56"/>
      <c r="TR98" s="56"/>
      <c r="TS98" s="56"/>
      <c r="TT98" s="56"/>
      <c r="TU98" s="56"/>
      <c r="TV98" s="56"/>
      <c r="TW98" s="56"/>
      <c r="TX98" s="56"/>
      <c r="TY98" s="56"/>
      <c r="TZ98" s="56"/>
      <c r="UA98" s="56"/>
      <c r="UB98" s="56"/>
      <c r="UC98" s="56"/>
      <c r="UD98" s="56"/>
      <c r="UE98" s="56"/>
      <c r="UF98" s="56"/>
      <c r="UG98" s="56"/>
      <c r="UH98" s="56"/>
      <c r="UI98" s="56"/>
      <c r="UJ98" s="56"/>
      <c r="UK98" s="56"/>
      <c r="UL98" s="56"/>
      <c r="UM98" s="56"/>
      <c r="UN98" s="56"/>
      <c r="UO98" s="56"/>
      <c r="UP98" s="56"/>
      <c r="UQ98" s="56"/>
      <c r="UR98" s="56"/>
      <c r="US98" s="56"/>
      <c r="UT98" s="56"/>
      <c r="UU98" s="56"/>
    </row>
    <row r="99" spans="1:567" ht="15.75" x14ac:dyDescent="0.2">
      <c r="A99" s="91"/>
      <c r="B99" s="78">
        <v>7.24000000000001</v>
      </c>
      <c r="C99" s="79" t="s">
        <v>94</v>
      </c>
      <c r="D99" s="80"/>
      <c r="E99" s="30"/>
      <c r="F99" s="30"/>
      <c r="G99" s="27" t="s">
        <v>10</v>
      </c>
      <c r="H99" s="31">
        <v>132</v>
      </c>
      <c r="I99" s="72">
        <v>150</v>
      </c>
      <c r="J99" s="69"/>
      <c r="K99" s="17">
        <f t="shared" si="1"/>
        <v>0</v>
      </c>
      <c r="L99" s="8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4"/>
      <c r="EE99" s="54"/>
      <c r="EF99" s="54"/>
      <c r="EG99" s="54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  <c r="IQ99" s="55"/>
      <c r="IR99" s="55"/>
      <c r="IS99" s="55"/>
      <c r="IT99" s="55"/>
      <c r="IU99" s="55"/>
      <c r="IV99" s="55"/>
      <c r="IW99" s="55"/>
      <c r="IX99" s="55"/>
      <c r="IY99" s="55"/>
      <c r="IZ99" s="55"/>
      <c r="JA99" s="55"/>
      <c r="JB99" s="55"/>
      <c r="JC99" s="55"/>
      <c r="JD99" s="55"/>
      <c r="JE99" s="55"/>
      <c r="JF99" s="55"/>
      <c r="JG99" s="55"/>
      <c r="JH99" s="55"/>
      <c r="JI99" s="55"/>
      <c r="JJ99" s="55"/>
      <c r="JK99" s="55"/>
      <c r="JL99" s="55"/>
      <c r="JM99" s="55"/>
      <c r="JN99" s="55"/>
      <c r="JO99" s="55"/>
      <c r="JP99" s="55"/>
      <c r="JQ99" s="55"/>
      <c r="JR99" s="55"/>
      <c r="JS99" s="55"/>
      <c r="JT99" s="55"/>
      <c r="JU99" s="55"/>
      <c r="JV99" s="55"/>
      <c r="JW99" s="55"/>
      <c r="JX99" s="55"/>
      <c r="JY99" s="55"/>
      <c r="JZ99" s="55"/>
      <c r="KA99" s="55"/>
      <c r="KB99" s="55"/>
      <c r="KC99" s="55"/>
      <c r="KD99" s="55"/>
      <c r="KE99" s="55"/>
      <c r="KF99" s="55"/>
      <c r="KG99" s="55"/>
      <c r="KH99" s="55"/>
      <c r="KI99" s="55"/>
      <c r="KJ99" s="55"/>
      <c r="KK99" s="55"/>
      <c r="KL99" s="55"/>
      <c r="KM99" s="55"/>
      <c r="KN99" s="55"/>
      <c r="KO99" s="55"/>
      <c r="KP99" s="55"/>
      <c r="KQ99" s="55"/>
      <c r="KR99" s="55"/>
      <c r="KS99" s="55"/>
      <c r="KT99" s="55"/>
      <c r="KU99" s="55"/>
      <c r="KV99" s="55"/>
      <c r="KW99" s="55"/>
      <c r="KX99" s="55"/>
      <c r="KY99" s="55"/>
      <c r="KZ99" s="55"/>
      <c r="LA99" s="55"/>
      <c r="LB99" s="55"/>
      <c r="LC99" s="55"/>
      <c r="LD99" s="55"/>
      <c r="LE99" s="55"/>
      <c r="LF99" s="55"/>
      <c r="LG99" s="55"/>
      <c r="LH99" s="55"/>
      <c r="LI99" s="55"/>
      <c r="LJ99" s="55"/>
      <c r="LK99" s="55"/>
      <c r="LL99" s="55"/>
      <c r="LM99" s="55"/>
      <c r="LN99" s="55"/>
      <c r="LO99" s="55"/>
      <c r="LP99" s="55"/>
      <c r="LQ99" s="55"/>
      <c r="LR99" s="55"/>
      <c r="LS99" s="55"/>
      <c r="LT99" s="55"/>
      <c r="LU99" s="55"/>
      <c r="LV99" s="55"/>
      <c r="LW99" s="55"/>
      <c r="LX99" s="55"/>
      <c r="LY99" s="55"/>
      <c r="LZ99" s="55"/>
      <c r="MA99" s="55"/>
      <c r="MB99" s="55"/>
      <c r="MC99" s="55"/>
      <c r="MD99" s="55"/>
      <c r="ME99" s="55"/>
      <c r="MF99" s="55"/>
      <c r="MG99" s="55"/>
      <c r="MH99" s="55"/>
      <c r="MI99" s="55"/>
      <c r="MJ99" s="55"/>
      <c r="MK99" s="55"/>
      <c r="ML99" s="55"/>
      <c r="MM99" s="55"/>
      <c r="MN99" s="55"/>
      <c r="MO99" s="55"/>
      <c r="MP99" s="55"/>
      <c r="MQ99" s="55"/>
      <c r="MR99" s="55"/>
      <c r="MS99" s="55"/>
      <c r="MT99" s="55"/>
      <c r="MU99" s="55"/>
      <c r="MV99" s="55"/>
      <c r="MW99" s="55"/>
      <c r="MX99" s="55"/>
      <c r="MY99" s="55"/>
      <c r="MZ99" s="55"/>
      <c r="NA99" s="55"/>
      <c r="NB99" s="55"/>
      <c r="NC99" s="55"/>
      <c r="ND99" s="55"/>
      <c r="NE99" s="55"/>
      <c r="NF99" s="55"/>
      <c r="NG99" s="55"/>
      <c r="NH99" s="55"/>
      <c r="NI99" s="55"/>
      <c r="NJ99" s="55"/>
      <c r="NK99" s="55"/>
      <c r="NL99" s="55"/>
      <c r="NM99" s="55"/>
      <c r="NN99" s="55"/>
      <c r="NO99" s="55"/>
      <c r="NP99" s="55"/>
      <c r="NQ99" s="55"/>
      <c r="NR99" s="55"/>
      <c r="NS99" s="55"/>
      <c r="NT99" s="55"/>
      <c r="NU99" s="55"/>
      <c r="NV99" s="55"/>
      <c r="NW99" s="55"/>
      <c r="NX99" s="55"/>
      <c r="NY99" s="55"/>
      <c r="NZ99" s="55"/>
      <c r="OA99" s="55"/>
      <c r="OB99" s="55"/>
      <c r="OC99" s="55"/>
      <c r="OD99" s="55"/>
      <c r="OE99" s="55"/>
      <c r="OF99" s="55"/>
      <c r="OG99" s="55"/>
      <c r="OH99" s="55"/>
      <c r="OI99" s="55"/>
      <c r="OJ99" s="55"/>
      <c r="OK99" s="55"/>
      <c r="OL99" s="55"/>
      <c r="OM99" s="55"/>
      <c r="ON99" s="55"/>
      <c r="OO99" s="55"/>
      <c r="OP99" s="55"/>
      <c r="OQ99" s="55"/>
      <c r="OR99" s="55"/>
      <c r="OS99" s="55"/>
      <c r="OT99" s="55"/>
      <c r="OU99" s="55"/>
      <c r="OV99" s="55"/>
      <c r="OW99" s="55"/>
      <c r="OX99" s="55"/>
      <c r="OY99" s="55"/>
      <c r="OZ99" s="55"/>
      <c r="PA99" s="55"/>
      <c r="PB99" s="55"/>
      <c r="PC99" s="55"/>
      <c r="PD99" s="55"/>
      <c r="PE99" s="55"/>
      <c r="PF99" s="55"/>
      <c r="PG99" s="55"/>
      <c r="PH99" s="55"/>
      <c r="PI99" s="55"/>
      <c r="PJ99" s="55"/>
      <c r="PK99" s="55"/>
      <c r="PL99" s="55"/>
      <c r="PM99" s="55"/>
      <c r="PN99" s="56"/>
      <c r="PO99" s="56"/>
      <c r="PP99" s="56"/>
      <c r="PQ99" s="56"/>
      <c r="PR99" s="56"/>
      <c r="PS99" s="56"/>
      <c r="PT99" s="56"/>
      <c r="PU99" s="56"/>
      <c r="PV99" s="56"/>
      <c r="PW99" s="56"/>
      <c r="PX99" s="56"/>
      <c r="PY99" s="56"/>
      <c r="PZ99" s="56"/>
      <c r="QA99" s="56"/>
      <c r="QB99" s="56"/>
      <c r="QC99" s="56"/>
      <c r="QD99" s="56"/>
      <c r="QE99" s="56"/>
      <c r="QF99" s="56"/>
      <c r="QG99" s="56"/>
      <c r="QH99" s="56"/>
      <c r="QI99" s="56"/>
      <c r="QJ99" s="56"/>
      <c r="QK99" s="56"/>
      <c r="QL99" s="56"/>
      <c r="QM99" s="56"/>
      <c r="QN99" s="56"/>
      <c r="QO99" s="56"/>
      <c r="QP99" s="56"/>
      <c r="QQ99" s="56"/>
      <c r="QR99" s="56"/>
      <c r="QS99" s="56"/>
      <c r="QT99" s="56"/>
      <c r="QU99" s="56"/>
      <c r="QV99" s="56"/>
      <c r="QW99" s="56"/>
      <c r="QX99" s="56"/>
      <c r="QY99" s="56"/>
      <c r="QZ99" s="56"/>
      <c r="RA99" s="56"/>
      <c r="RB99" s="56"/>
      <c r="RC99" s="56"/>
      <c r="RD99" s="56"/>
      <c r="RE99" s="56"/>
      <c r="RF99" s="56"/>
      <c r="RG99" s="56"/>
      <c r="RH99" s="56"/>
      <c r="RI99" s="56"/>
      <c r="RJ99" s="56"/>
      <c r="RK99" s="56"/>
      <c r="RL99" s="56"/>
      <c r="RM99" s="56"/>
      <c r="RN99" s="56"/>
      <c r="RO99" s="56"/>
      <c r="RP99" s="56"/>
      <c r="RQ99" s="56"/>
      <c r="RR99" s="56"/>
      <c r="RS99" s="56"/>
      <c r="RT99" s="56"/>
      <c r="RU99" s="56"/>
      <c r="RV99" s="56"/>
      <c r="RW99" s="56"/>
      <c r="RX99" s="56"/>
      <c r="RY99" s="56"/>
      <c r="RZ99" s="56"/>
      <c r="SA99" s="56"/>
      <c r="SB99" s="56"/>
      <c r="SC99" s="56"/>
      <c r="SD99" s="56"/>
      <c r="SE99" s="56"/>
      <c r="SF99" s="56"/>
      <c r="SG99" s="56"/>
      <c r="SH99" s="56"/>
      <c r="SI99" s="56"/>
      <c r="SJ99" s="56"/>
      <c r="SK99" s="56"/>
      <c r="SL99" s="56"/>
      <c r="SM99" s="56"/>
      <c r="SN99" s="56"/>
      <c r="SO99" s="56"/>
      <c r="SP99" s="56"/>
      <c r="SQ99" s="56"/>
      <c r="SR99" s="56"/>
      <c r="SS99" s="56"/>
      <c r="ST99" s="56"/>
      <c r="SU99" s="56"/>
      <c r="SV99" s="56"/>
      <c r="SW99" s="56"/>
      <c r="SX99" s="56"/>
      <c r="SY99" s="56"/>
      <c r="SZ99" s="56"/>
      <c r="TA99" s="56"/>
      <c r="TB99" s="56"/>
      <c r="TC99" s="56"/>
      <c r="TD99" s="56"/>
      <c r="TE99" s="56"/>
      <c r="TF99" s="56"/>
      <c r="TG99" s="56"/>
      <c r="TH99" s="56"/>
      <c r="TI99" s="56"/>
      <c r="TJ99" s="56"/>
      <c r="TK99" s="56"/>
      <c r="TL99" s="56"/>
      <c r="TM99" s="56"/>
      <c r="TN99" s="56"/>
      <c r="TO99" s="56"/>
      <c r="TP99" s="56"/>
      <c r="TQ99" s="56"/>
      <c r="TR99" s="56"/>
      <c r="TS99" s="56"/>
      <c r="TT99" s="56"/>
      <c r="TU99" s="56"/>
      <c r="TV99" s="56"/>
      <c r="TW99" s="56"/>
      <c r="TX99" s="56"/>
      <c r="TY99" s="56"/>
      <c r="TZ99" s="56"/>
      <c r="UA99" s="56"/>
      <c r="UB99" s="56"/>
      <c r="UC99" s="56"/>
      <c r="UD99" s="56"/>
      <c r="UE99" s="56"/>
      <c r="UF99" s="56"/>
      <c r="UG99" s="56"/>
      <c r="UH99" s="56"/>
      <c r="UI99" s="56"/>
      <c r="UJ99" s="56"/>
      <c r="UK99" s="56"/>
      <c r="UL99" s="56"/>
      <c r="UM99" s="56"/>
      <c r="UN99" s="56"/>
      <c r="UO99" s="56"/>
      <c r="UP99" s="56"/>
      <c r="UQ99" s="56"/>
      <c r="UR99" s="56"/>
      <c r="US99" s="56"/>
      <c r="UT99" s="56"/>
      <c r="UU99" s="56"/>
    </row>
    <row r="100" spans="1:567" ht="15.75" x14ac:dyDescent="0.2">
      <c r="A100" s="92"/>
      <c r="B100" s="76">
        <v>7.2500000000000098</v>
      </c>
      <c r="C100" s="79" t="s">
        <v>220</v>
      </c>
      <c r="D100" s="80"/>
      <c r="E100" s="30"/>
      <c r="F100" s="30"/>
      <c r="G100" s="27" t="s">
        <v>10</v>
      </c>
      <c r="H100" s="31">
        <v>30</v>
      </c>
      <c r="I100" s="72">
        <v>630</v>
      </c>
      <c r="J100" s="69"/>
      <c r="K100" s="17">
        <f t="shared" si="1"/>
        <v>0</v>
      </c>
      <c r="L100" s="8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2"/>
      <c r="CM100" s="52"/>
      <c r="CN100" s="52"/>
      <c r="CO100" s="52"/>
      <c r="CP100" s="52"/>
      <c r="CQ100" s="52"/>
      <c r="CR100" s="52"/>
      <c r="CS100" s="52"/>
      <c r="CT100" s="52"/>
      <c r="CU100" s="52"/>
      <c r="CV100" s="52"/>
      <c r="CW100" s="52"/>
      <c r="CX100" s="52"/>
      <c r="CY100" s="52"/>
      <c r="CZ100" s="52"/>
      <c r="DA100" s="52"/>
      <c r="DB100" s="52"/>
      <c r="DC100" s="52"/>
      <c r="DD100" s="52"/>
      <c r="DE100" s="52"/>
      <c r="DF100" s="52"/>
      <c r="DG100" s="52"/>
      <c r="DH100" s="52"/>
      <c r="DI100" s="52"/>
      <c r="DJ100" s="52"/>
      <c r="DK100" s="52"/>
      <c r="DL100" s="52"/>
      <c r="DM100" s="52"/>
      <c r="DN100" s="52"/>
      <c r="DO100" s="52"/>
      <c r="DP100" s="52"/>
      <c r="DQ100" s="52"/>
      <c r="DR100" s="52"/>
      <c r="DS100" s="52"/>
      <c r="DT100" s="52"/>
      <c r="DU100" s="52"/>
      <c r="DV100" s="52"/>
      <c r="DW100" s="52"/>
      <c r="DX100" s="52"/>
      <c r="DY100" s="52"/>
      <c r="DZ100" s="52"/>
      <c r="EA100" s="52"/>
      <c r="EB100" s="52"/>
      <c r="EC100" s="52"/>
      <c r="ED100" s="54"/>
      <c r="EE100" s="54"/>
      <c r="EF100" s="54"/>
      <c r="EG100" s="54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  <c r="IQ100" s="55"/>
      <c r="IR100" s="55"/>
      <c r="IS100" s="55"/>
      <c r="IT100" s="55"/>
      <c r="IU100" s="55"/>
      <c r="IV100" s="55"/>
      <c r="IW100" s="55"/>
      <c r="IX100" s="55"/>
      <c r="IY100" s="55"/>
      <c r="IZ100" s="55"/>
      <c r="JA100" s="55"/>
      <c r="JB100" s="55"/>
      <c r="JC100" s="55"/>
      <c r="JD100" s="55"/>
      <c r="JE100" s="55"/>
      <c r="JF100" s="55"/>
      <c r="JG100" s="55"/>
      <c r="JH100" s="55"/>
      <c r="JI100" s="55"/>
      <c r="JJ100" s="55"/>
      <c r="JK100" s="55"/>
      <c r="JL100" s="55"/>
      <c r="JM100" s="55"/>
      <c r="JN100" s="55"/>
      <c r="JO100" s="55"/>
      <c r="JP100" s="55"/>
      <c r="JQ100" s="55"/>
      <c r="JR100" s="55"/>
      <c r="JS100" s="55"/>
      <c r="JT100" s="55"/>
      <c r="JU100" s="55"/>
      <c r="JV100" s="55"/>
      <c r="JW100" s="55"/>
      <c r="JX100" s="55"/>
      <c r="JY100" s="55"/>
      <c r="JZ100" s="55"/>
      <c r="KA100" s="55"/>
      <c r="KB100" s="55"/>
      <c r="KC100" s="55"/>
      <c r="KD100" s="55"/>
      <c r="KE100" s="55"/>
      <c r="KF100" s="55"/>
      <c r="KG100" s="55"/>
      <c r="KH100" s="55"/>
      <c r="KI100" s="55"/>
      <c r="KJ100" s="55"/>
      <c r="KK100" s="55"/>
      <c r="KL100" s="55"/>
      <c r="KM100" s="55"/>
      <c r="KN100" s="55"/>
      <c r="KO100" s="55"/>
      <c r="KP100" s="55"/>
      <c r="KQ100" s="55"/>
      <c r="KR100" s="55"/>
      <c r="KS100" s="55"/>
      <c r="KT100" s="55"/>
      <c r="KU100" s="55"/>
      <c r="KV100" s="55"/>
      <c r="KW100" s="55"/>
      <c r="KX100" s="55"/>
      <c r="KY100" s="55"/>
      <c r="KZ100" s="55"/>
      <c r="LA100" s="55"/>
      <c r="LB100" s="55"/>
      <c r="LC100" s="55"/>
      <c r="LD100" s="55"/>
      <c r="LE100" s="55"/>
      <c r="LF100" s="55"/>
      <c r="LG100" s="55"/>
      <c r="LH100" s="55"/>
      <c r="LI100" s="55"/>
      <c r="LJ100" s="55"/>
      <c r="LK100" s="55"/>
      <c r="LL100" s="55"/>
      <c r="LM100" s="55"/>
      <c r="LN100" s="55"/>
      <c r="LO100" s="55"/>
      <c r="LP100" s="55"/>
      <c r="LQ100" s="55"/>
      <c r="LR100" s="55"/>
      <c r="LS100" s="55"/>
      <c r="LT100" s="55"/>
      <c r="LU100" s="55"/>
      <c r="LV100" s="55"/>
      <c r="LW100" s="55"/>
      <c r="LX100" s="55"/>
      <c r="LY100" s="55"/>
      <c r="LZ100" s="55"/>
      <c r="MA100" s="55"/>
      <c r="MB100" s="55"/>
      <c r="MC100" s="55"/>
      <c r="MD100" s="55"/>
      <c r="ME100" s="55"/>
      <c r="MF100" s="55"/>
      <c r="MG100" s="55"/>
      <c r="MH100" s="55"/>
      <c r="MI100" s="55"/>
      <c r="MJ100" s="55"/>
      <c r="MK100" s="55"/>
      <c r="ML100" s="55"/>
      <c r="MM100" s="55"/>
      <c r="MN100" s="55"/>
      <c r="MO100" s="55"/>
      <c r="MP100" s="55"/>
      <c r="MQ100" s="55"/>
      <c r="MR100" s="55"/>
      <c r="MS100" s="55"/>
      <c r="MT100" s="55"/>
      <c r="MU100" s="55"/>
      <c r="MV100" s="55"/>
      <c r="MW100" s="55"/>
      <c r="MX100" s="55"/>
      <c r="MY100" s="55"/>
      <c r="MZ100" s="55"/>
      <c r="NA100" s="55"/>
      <c r="NB100" s="55"/>
      <c r="NC100" s="55"/>
      <c r="ND100" s="55"/>
      <c r="NE100" s="55"/>
      <c r="NF100" s="55"/>
      <c r="NG100" s="55"/>
      <c r="NH100" s="55"/>
      <c r="NI100" s="55"/>
      <c r="NJ100" s="55"/>
      <c r="NK100" s="55"/>
      <c r="NL100" s="55"/>
      <c r="NM100" s="55"/>
      <c r="NN100" s="55"/>
      <c r="NO100" s="55"/>
      <c r="NP100" s="55"/>
      <c r="NQ100" s="55"/>
      <c r="NR100" s="55"/>
      <c r="NS100" s="55"/>
      <c r="NT100" s="55"/>
      <c r="NU100" s="55"/>
      <c r="NV100" s="55"/>
      <c r="NW100" s="55"/>
      <c r="NX100" s="55"/>
      <c r="NY100" s="55"/>
      <c r="NZ100" s="55"/>
      <c r="OA100" s="55"/>
      <c r="OB100" s="55"/>
      <c r="OC100" s="55"/>
      <c r="OD100" s="55"/>
      <c r="OE100" s="55"/>
      <c r="OF100" s="55"/>
      <c r="OG100" s="55"/>
      <c r="OH100" s="55"/>
      <c r="OI100" s="55"/>
      <c r="OJ100" s="55"/>
      <c r="OK100" s="55"/>
      <c r="OL100" s="55"/>
      <c r="OM100" s="55"/>
      <c r="ON100" s="55"/>
      <c r="OO100" s="55"/>
      <c r="OP100" s="55"/>
      <c r="OQ100" s="55"/>
      <c r="OR100" s="55"/>
      <c r="OS100" s="55"/>
      <c r="OT100" s="55"/>
      <c r="OU100" s="55"/>
      <c r="OV100" s="55"/>
      <c r="OW100" s="55"/>
      <c r="OX100" s="55"/>
      <c r="OY100" s="55"/>
      <c r="OZ100" s="55"/>
      <c r="PA100" s="55"/>
      <c r="PB100" s="55"/>
      <c r="PC100" s="55"/>
      <c r="PD100" s="55"/>
      <c r="PE100" s="55"/>
      <c r="PF100" s="55"/>
      <c r="PG100" s="55"/>
      <c r="PH100" s="55"/>
      <c r="PI100" s="55"/>
      <c r="PJ100" s="55"/>
      <c r="PK100" s="55"/>
      <c r="PL100" s="55"/>
      <c r="PM100" s="55"/>
      <c r="PN100" s="56"/>
      <c r="PO100" s="56"/>
      <c r="PP100" s="56"/>
      <c r="PQ100" s="56"/>
      <c r="PR100" s="56"/>
      <c r="PS100" s="56"/>
      <c r="PT100" s="56"/>
      <c r="PU100" s="56"/>
      <c r="PV100" s="56"/>
      <c r="PW100" s="56"/>
      <c r="PX100" s="56"/>
      <c r="PY100" s="56"/>
      <c r="PZ100" s="56"/>
      <c r="QA100" s="56"/>
      <c r="QB100" s="56"/>
      <c r="QC100" s="56"/>
      <c r="QD100" s="56"/>
      <c r="QE100" s="56"/>
      <c r="QF100" s="56"/>
      <c r="QG100" s="56"/>
      <c r="QH100" s="56"/>
      <c r="QI100" s="56"/>
      <c r="QJ100" s="56"/>
      <c r="QK100" s="56"/>
      <c r="QL100" s="56"/>
      <c r="QM100" s="56"/>
      <c r="QN100" s="56"/>
      <c r="QO100" s="56"/>
      <c r="QP100" s="56"/>
      <c r="QQ100" s="56"/>
      <c r="QR100" s="56"/>
      <c r="QS100" s="56"/>
      <c r="QT100" s="56"/>
      <c r="QU100" s="56"/>
      <c r="QV100" s="56"/>
      <c r="QW100" s="56"/>
      <c r="QX100" s="56"/>
      <c r="QY100" s="56"/>
      <c r="QZ100" s="56"/>
      <c r="RA100" s="56"/>
      <c r="RB100" s="56"/>
      <c r="RC100" s="56"/>
      <c r="RD100" s="56"/>
      <c r="RE100" s="56"/>
      <c r="RF100" s="56"/>
      <c r="RG100" s="56"/>
      <c r="RH100" s="56"/>
      <c r="RI100" s="56"/>
      <c r="RJ100" s="56"/>
      <c r="RK100" s="56"/>
      <c r="RL100" s="56"/>
      <c r="RM100" s="56"/>
      <c r="RN100" s="56"/>
      <c r="RO100" s="56"/>
      <c r="RP100" s="56"/>
      <c r="RQ100" s="56"/>
      <c r="RR100" s="56"/>
      <c r="RS100" s="56"/>
      <c r="RT100" s="56"/>
      <c r="RU100" s="56"/>
      <c r="RV100" s="56"/>
      <c r="RW100" s="56"/>
      <c r="RX100" s="56"/>
      <c r="RY100" s="56"/>
      <c r="RZ100" s="56"/>
      <c r="SA100" s="56"/>
      <c r="SB100" s="56"/>
      <c r="SC100" s="56"/>
      <c r="SD100" s="56"/>
      <c r="SE100" s="56"/>
      <c r="SF100" s="56"/>
      <c r="SG100" s="56"/>
      <c r="SH100" s="56"/>
      <c r="SI100" s="56"/>
      <c r="SJ100" s="56"/>
      <c r="SK100" s="56"/>
      <c r="SL100" s="56"/>
      <c r="SM100" s="56"/>
      <c r="SN100" s="56"/>
      <c r="SO100" s="56"/>
      <c r="SP100" s="56"/>
      <c r="SQ100" s="56"/>
      <c r="SR100" s="56"/>
      <c r="SS100" s="56"/>
      <c r="ST100" s="56"/>
      <c r="SU100" s="56"/>
      <c r="SV100" s="56"/>
      <c r="SW100" s="56"/>
      <c r="SX100" s="56"/>
      <c r="SY100" s="56"/>
      <c r="SZ100" s="56"/>
      <c r="TA100" s="56"/>
      <c r="TB100" s="56"/>
      <c r="TC100" s="56"/>
      <c r="TD100" s="56"/>
      <c r="TE100" s="56"/>
      <c r="TF100" s="56"/>
      <c r="TG100" s="56"/>
      <c r="TH100" s="56"/>
      <c r="TI100" s="56"/>
      <c r="TJ100" s="56"/>
      <c r="TK100" s="56"/>
      <c r="TL100" s="56"/>
      <c r="TM100" s="56"/>
      <c r="TN100" s="56"/>
      <c r="TO100" s="56"/>
      <c r="TP100" s="56"/>
      <c r="TQ100" s="56"/>
      <c r="TR100" s="56"/>
      <c r="TS100" s="56"/>
      <c r="TT100" s="56"/>
      <c r="TU100" s="56"/>
      <c r="TV100" s="56"/>
      <c r="TW100" s="56"/>
      <c r="TX100" s="56"/>
      <c r="TY100" s="56"/>
      <c r="TZ100" s="56"/>
      <c r="UA100" s="56"/>
      <c r="UB100" s="56"/>
      <c r="UC100" s="56"/>
      <c r="UD100" s="56"/>
      <c r="UE100" s="56"/>
      <c r="UF100" s="56"/>
      <c r="UG100" s="56"/>
      <c r="UH100" s="56"/>
      <c r="UI100" s="56"/>
      <c r="UJ100" s="56"/>
      <c r="UK100" s="56"/>
      <c r="UL100" s="56"/>
      <c r="UM100" s="56"/>
      <c r="UN100" s="56"/>
      <c r="UO100" s="56"/>
      <c r="UP100" s="56"/>
      <c r="UQ100" s="56"/>
      <c r="UR100" s="56"/>
      <c r="US100" s="56"/>
      <c r="UT100" s="56"/>
      <c r="UU100" s="56"/>
    </row>
    <row r="101" spans="1:567" ht="15.75" x14ac:dyDescent="0.2">
      <c r="A101" s="88" t="s">
        <v>95</v>
      </c>
      <c r="B101" s="18">
        <v>8.1</v>
      </c>
      <c r="C101" s="23" t="s">
        <v>96</v>
      </c>
      <c r="D101" s="24"/>
      <c r="E101" s="21"/>
      <c r="F101" s="21"/>
      <c r="G101" s="18" t="s">
        <v>10</v>
      </c>
      <c r="H101" s="22">
        <v>6</v>
      </c>
      <c r="I101" s="73">
        <v>25000</v>
      </c>
      <c r="J101" s="69"/>
      <c r="K101" s="17">
        <f t="shared" si="1"/>
        <v>0</v>
      </c>
      <c r="L101" s="8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  <c r="DA101" s="52"/>
      <c r="DB101" s="52"/>
      <c r="DC101" s="52"/>
      <c r="DD101" s="52"/>
      <c r="DE101" s="52"/>
      <c r="DF101" s="52"/>
      <c r="DG101" s="52"/>
      <c r="DH101" s="52"/>
      <c r="DI101" s="52"/>
      <c r="DJ101" s="52"/>
      <c r="DK101" s="52"/>
      <c r="DL101" s="52"/>
      <c r="DM101" s="52"/>
      <c r="DN101" s="52"/>
      <c r="DO101" s="52"/>
      <c r="DP101" s="52"/>
      <c r="DQ101" s="52"/>
      <c r="DR101" s="52"/>
      <c r="DS101" s="52"/>
      <c r="DT101" s="52"/>
      <c r="DU101" s="52"/>
      <c r="DV101" s="52"/>
      <c r="DW101" s="52"/>
      <c r="DX101" s="52"/>
      <c r="DY101" s="52"/>
      <c r="DZ101" s="52"/>
      <c r="EA101" s="52"/>
      <c r="EB101" s="52"/>
      <c r="EC101" s="52"/>
      <c r="ED101" s="54"/>
      <c r="EE101" s="54"/>
      <c r="EF101" s="54"/>
      <c r="EG101" s="54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  <c r="IQ101" s="55"/>
      <c r="IR101" s="55"/>
      <c r="IS101" s="55"/>
      <c r="IT101" s="55"/>
      <c r="IU101" s="55"/>
      <c r="IV101" s="55"/>
      <c r="IW101" s="55"/>
      <c r="IX101" s="55"/>
      <c r="IY101" s="55"/>
      <c r="IZ101" s="55"/>
      <c r="JA101" s="55"/>
      <c r="JB101" s="55"/>
      <c r="JC101" s="55"/>
      <c r="JD101" s="55"/>
      <c r="JE101" s="55"/>
      <c r="JF101" s="55"/>
      <c r="JG101" s="55"/>
      <c r="JH101" s="55"/>
      <c r="JI101" s="55"/>
      <c r="JJ101" s="55"/>
      <c r="JK101" s="55"/>
      <c r="JL101" s="55"/>
      <c r="JM101" s="55"/>
      <c r="JN101" s="55"/>
      <c r="JO101" s="55"/>
      <c r="JP101" s="55"/>
      <c r="JQ101" s="55"/>
      <c r="JR101" s="55"/>
      <c r="JS101" s="55"/>
      <c r="JT101" s="55"/>
      <c r="JU101" s="55"/>
      <c r="JV101" s="55"/>
      <c r="JW101" s="55"/>
      <c r="JX101" s="55"/>
      <c r="JY101" s="55"/>
      <c r="JZ101" s="55"/>
      <c r="KA101" s="55"/>
      <c r="KB101" s="55"/>
      <c r="KC101" s="55"/>
      <c r="KD101" s="55"/>
      <c r="KE101" s="55"/>
      <c r="KF101" s="55"/>
      <c r="KG101" s="55"/>
      <c r="KH101" s="55"/>
      <c r="KI101" s="55"/>
      <c r="KJ101" s="55"/>
      <c r="KK101" s="55"/>
      <c r="KL101" s="55"/>
      <c r="KM101" s="55"/>
      <c r="KN101" s="55"/>
      <c r="KO101" s="55"/>
      <c r="KP101" s="55"/>
      <c r="KQ101" s="55"/>
      <c r="KR101" s="55"/>
      <c r="KS101" s="55"/>
      <c r="KT101" s="55"/>
      <c r="KU101" s="55"/>
      <c r="KV101" s="55"/>
      <c r="KW101" s="55"/>
      <c r="KX101" s="55"/>
      <c r="KY101" s="55"/>
      <c r="KZ101" s="55"/>
      <c r="LA101" s="55"/>
      <c r="LB101" s="55"/>
      <c r="LC101" s="55"/>
      <c r="LD101" s="55"/>
      <c r="LE101" s="55"/>
      <c r="LF101" s="55"/>
      <c r="LG101" s="55"/>
      <c r="LH101" s="55"/>
      <c r="LI101" s="55"/>
      <c r="LJ101" s="55"/>
      <c r="LK101" s="55"/>
      <c r="LL101" s="55"/>
      <c r="LM101" s="55"/>
      <c r="LN101" s="55"/>
      <c r="LO101" s="55"/>
      <c r="LP101" s="55"/>
      <c r="LQ101" s="55"/>
      <c r="LR101" s="55"/>
      <c r="LS101" s="55"/>
      <c r="LT101" s="55"/>
      <c r="LU101" s="55"/>
      <c r="LV101" s="55"/>
      <c r="LW101" s="55"/>
      <c r="LX101" s="55"/>
      <c r="LY101" s="55"/>
      <c r="LZ101" s="55"/>
      <c r="MA101" s="55"/>
      <c r="MB101" s="55"/>
      <c r="MC101" s="55"/>
      <c r="MD101" s="55"/>
      <c r="ME101" s="55"/>
      <c r="MF101" s="55"/>
      <c r="MG101" s="55"/>
      <c r="MH101" s="55"/>
      <c r="MI101" s="55"/>
      <c r="MJ101" s="55"/>
      <c r="MK101" s="55"/>
      <c r="ML101" s="55"/>
      <c r="MM101" s="55"/>
      <c r="MN101" s="55"/>
      <c r="MO101" s="55"/>
      <c r="MP101" s="55"/>
      <c r="MQ101" s="55"/>
      <c r="MR101" s="55"/>
      <c r="MS101" s="55"/>
      <c r="MT101" s="55"/>
      <c r="MU101" s="55"/>
      <c r="MV101" s="55"/>
      <c r="MW101" s="55"/>
      <c r="MX101" s="55"/>
      <c r="MY101" s="55"/>
      <c r="MZ101" s="55"/>
      <c r="NA101" s="55"/>
      <c r="NB101" s="55"/>
      <c r="NC101" s="55"/>
      <c r="ND101" s="55"/>
      <c r="NE101" s="55"/>
      <c r="NF101" s="55"/>
      <c r="NG101" s="55"/>
      <c r="NH101" s="55"/>
      <c r="NI101" s="55"/>
      <c r="NJ101" s="55"/>
      <c r="NK101" s="55"/>
      <c r="NL101" s="55"/>
      <c r="NM101" s="55"/>
      <c r="NN101" s="55"/>
      <c r="NO101" s="55"/>
      <c r="NP101" s="55"/>
      <c r="NQ101" s="55"/>
      <c r="NR101" s="55"/>
      <c r="NS101" s="55"/>
      <c r="NT101" s="55"/>
      <c r="NU101" s="55"/>
      <c r="NV101" s="55"/>
      <c r="NW101" s="55"/>
      <c r="NX101" s="55"/>
      <c r="NY101" s="55"/>
      <c r="NZ101" s="55"/>
      <c r="OA101" s="55"/>
      <c r="OB101" s="55"/>
      <c r="OC101" s="55"/>
      <c r="OD101" s="55"/>
      <c r="OE101" s="55"/>
      <c r="OF101" s="55"/>
      <c r="OG101" s="55"/>
      <c r="OH101" s="55"/>
      <c r="OI101" s="55"/>
      <c r="OJ101" s="55"/>
      <c r="OK101" s="55"/>
      <c r="OL101" s="55"/>
      <c r="OM101" s="55"/>
      <c r="ON101" s="55"/>
      <c r="OO101" s="55"/>
      <c r="OP101" s="55"/>
      <c r="OQ101" s="55"/>
      <c r="OR101" s="55"/>
      <c r="OS101" s="55"/>
      <c r="OT101" s="55"/>
      <c r="OU101" s="55"/>
      <c r="OV101" s="55"/>
      <c r="OW101" s="55"/>
      <c r="OX101" s="55"/>
      <c r="OY101" s="55"/>
      <c r="OZ101" s="55"/>
      <c r="PA101" s="55"/>
      <c r="PB101" s="55"/>
      <c r="PC101" s="55"/>
      <c r="PD101" s="55"/>
      <c r="PE101" s="55"/>
      <c r="PF101" s="55"/>
      <c r="PG101" s="55"/>
      <c r="PH101" s="55"/>
      <c r="PI101" s="55"/>
      <c r="PJ101" s="55"/>
      <c r="PK101" s="55"/>
      <c r="PL101" s="55"/>
      <c r="PM101" s="55"/>
      <c r="PN101" s="56"/>
      <c r="PO101" s="56"/>
      <c r="PP101" s="56"/>
      <c r="PQ101" s="56"/>
      <c r="PR101" s="56"/>
      <c r="PS101" s="56"/>
      <c r="PT101" s="56"/>
      <c r="PU101" s="56"/>
      <c r="PV101" s="56"/>
      <c r="PW101" s="56"/>
      <c r="PX101" s="56"/>
      <c r="PY101" s="56"/>
      <c r="PZ101" s="56"/>
      <c r="QA101" s="56"/>
      <c r="QB101" s="56"/>
      <c r="QC101" s="56"/>
      <c r="QD101" s="56"/>
      <c r="QE101" s="56"/>
      <c r="QF101" s="56"/>
      <c r="QG101" s="56"/>
      <c r="QH101" s="56"/>
      <c r="QI101" s="56"/>
      <c r="QJ101" s="56"/>
      <c r="QK101" s="56"/>
      <c r="QL101" s="56"/>
      <c r="QM101" s="56"/>
      <c r="QN101" s="56"/>
      <c r="QO101" s="56"/>
      <c r="QP101" s="56"/>
      <c r="QQ101" s="56"/>
      <c r="QR101" s="56"/>
      <c r="QS101" s="56"/>
      <c r="QT101" s="56"/>
      <c r="QU101" s="56"/>
      <c r="QV101" s="56"/>
      <c r="QW101" s="56"/>
      <c r="QX101" s="56"/>
      <c r="QY101" s="56"/>
      <c r="QZ101" s="56"/>
      <c r="RA101" s="56"/>
      <c r="RB101" s="56"/>
      <c r="RC101" s="56"/>
      <c r="RD101" s="56"/>
      <c r="RE101" s="56"/>
      <c r="RF101" s="56"/>
      <c r="RG101" s="56"/>
      <c r="RH101" s="56"/>
      <c r="RI101" s="56"/>
      <c r="RJ101" s="56"/>
      <c r="RK101" s="56"/>
      <c r="RL101" s="56"/>
      <c r="RM101" s="56"/>
      <c r="RN101" s="56"/>
      <c r="RO101" s="56"/>
      <c r="RP101" s="56"/>
      <c r="RQ101" s="56"/>
      <c r="RR101" s="56"/>
      <c r="RS101" s="56"/>
      <c r="RT101" s="56"/>
      <c r="RU101" s="56"/>
      <c r="RV101" s="56"/>
      <c r="RW101" s="56"/>
      <c r="RX101" s="56"/>
      <c r="RY101" s="56"/>
      <c r="RZ101" s="56"/>
      <c r="SA101" s="56"/>
      <c r="SB101" s="56"/>
      <c r="SC101" s="56"/>
      <c r="SD101" s="56"/>
      <c r="SE101" s="56"/>
      <c r="SF101" s="56"/>
      <c r="SG101" s="56"/>
      <c r="SH101" s="56"/>
      <c r="SI101" s="56"/>
      <c r="SJ101" s="56"/>
      <c r="SK101" s="56"/>
      <c r="SL101" s="56"/>
      <c r="SM101" s="56"/>
      <c r="SN101" s="56"/>
      <c r="SO101" s="56"/>
      <c r="SP101" s="56"/>
      <c r="SQ101" s="56"/>
      <c r="SR101" s="56"/>
      <c r="SS101" s="56"/>
      <c r="ST101" s="56"/>
      <c r="SU101" s="56"/>
      <c r="SV101" s="56"/>
      <c r="SW101" s="56"/>
      <c r="SX101" s="56"/>
      <c r="SY101" s="56"/>
      <c r="SZ101" s="56"/>
      <c r="TA101" s="56"/>
      <c r="TB101" s="56"/>
      <c r="TC101" s="56"/>
      <c r="TD101" s="56"/>
      <c r="TE101" s="56"/>
      <c r="TF101" s="56"/>
      <c r="TG101" s="56"/>
      <c r="TH101" s="56"/>
      <c r="TI101" s="56"/>
      <c r="TJ101" s="56"/>
      <c r="TK101" s="56"/>
      <c r="TL101" s="56"/>
      <c r="TM101" s="56"/>
      <c r="TN101" s="56"/>
      <c r="TO101" s="56"/>
      <c r="TP101" s="56"/>
      <c r="TQ101" s="56"/>
      <c r="TR101" s="56"/>
      <c r="TS101" s="56"/>
      <c r="TT101" s="56"/>
      <c r="TU101" s="56"/>
      <c r="TV101" s="56"/>
      <c r="TW101" s="56"/>
      <c r="TX101" s="56"/>
      <c r="TY101" s="56"/>
      <c r="TZ101" s="56"/>
      <c r="UA101" s="56"/>
      <c r="UB101" s="56"/>
      <c r="UC101" s="56"/>
      <c r="UD101" s="56"/>
      <c r="UE101" s="56"/>
      <c r="UF101" s="56"/>
      <c r="UG101" s="56"/>
      <c r="UH101" s="56"/>
      <c r="UI101" s="56"/>
      <c r="UJ101" s="56"/>
      <c r="UK101" s="56"/>
      <c r="UL101" s="56"/>
      <c r="UM101" s="56"/>
      <c r="UN101" s="56"/>
      <c r="UO101" s="56"/>
      <c r="UP101" s="56"/>
      <c r="UQ101" s="56"/>
      <c r="UR101" s="56"/>
      <c r="US101" s="56"/>
      <c r="UT101" s="56"/>
      <c r="UU101" s="56"/>
    </row>
    <row r="102" spans="1:567" ht="15.75" x14ac:dyDescent="0.2">
      <c r="A102" s="89"/>
      <c r="B102" s="18">
        <v>8.1</v>
      </c>
      <c r="C102" s="23" t="s">
        <v>97</v>
      </c>
      <c r="D102" s="24"/>
      <c r="E102" s="21"/>
      <c r="F102" s="21"/>
      <c r="G102" s="18" t="s">
        <v>10</v>
      </c>
      <c r="H102" s="22">
        <v>6</v>
      </c>
      <c r="I102" s="73">
        <v>30000</v>
      </c>
      <c r="J102" s="69"/>
      <c r="K102" s="17">
        <f t="shared" si="1"/>
        <v>0</v>
      </c>
      <c r="L102" s="8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2"/>
      <c r="CU102" s="52"/>
      <c r="CV102" s="52"/>
      <c r="CW102" s="52"/>
      <c r="CX102" s="52"/>
      <c r="CY102" s="52"/>
      <c r="CZ102" s="52"/>
      <c r="DA102" s="52"/>
      <c r="DB102" s="52"/>
      <c r="DC102" s="52"/>
      <c r="DD102" s="52"/>
      <c r="DE102" s="52"/>
      <c r="DF102" s="52"/>
      <c r="DG102" s="52"/>
      <c r="DH102" s="52"/>
      <c r="DI102" s="52"/>
      <c r="DJ102" s="52"/>
      <c r="DK102" s="52"/>
      <c r="DL102" s="52"/>
      <c r="DM102" s="52"/>
      <c r="DN102" s="52"/>
      <c r="DO102" s="52"/>
      <c r="DP102" s="52"/>
      <c r="DQ102" s="52"/>
      <c r="DR102" s="52"/>
      <c r="DS102" s="52"/>
      <c r="DT102" s="52"/>
      <c r="DU102" s="52"/>
      <c r="DV102" s="52"/>
      <c r="DW102" s="52"/>
      <c r="DX102" s="52"/>
      <c r="DY102" s="52"/>
      <c r="DZ102" s="52"/>
      <c r="EA102" s="52"/>
      <c r="EB102" s="52"/>
      <c r="EC102" s="52"/>
      <c r="ED102" s="54"/>
      <c r="EE102" s="54"/>
      <c r="EF102" s="54"/>
      <c r="EG102" s="54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  <c r="IQ102" s="55"/>
      <c r="IR102" s="55"/>
      <c r="IS102" s="55"/>
      <c r="IT102" s="55"/>
      <c r="IU102" s="55"/>
      <c r="IV102" s="55"/>
      <c r="IW102" s="55"/>
      <c r="IX102" s="55"/>
      <c r="IY102" s="55"/>
      <c r="IZ102" s="55"/>
      <c r="JA102" s="55"/>
      <c r="JB102" s="55"/>
      <c r="JC102" s="55"/>
      <c r="JD102" s="55"/>
      <c r="JE102" s="55"/>
      <c r="JF102" s="55"/>
      <c r="JG102" s="55"/>
      <c r="JH102" s="55"/>
      <c r="JI102" s="55"/>
      <c r="JJ102" s="55"/>
      <c r="JK102" s="55"/>
      <c r="JL102" s="55"/>
      <c r="JM102" s="55"/>
      <c r="JN102" s="55"/>
      <c r="JO102" s="55"/>
      <c r="JP102" s="55"/>
      <c r="JQ102" s="55"/>
      <c r="JR102" s="55"/>
      <c r="JS102" s="55"/>
      <c r="JT102" s="55"/>
      <c r="JU102" s="55"/>
      <c r="JV102" s="55"/>
      <c r="JW102" s="55"/>
      <c r="JX102" s="55"/>
      <c r="JY102" s="55"/>
      <c r="JZ102" s="55"/>
      <c r="KA102" s="55"/>
      <c r="KB102" s="55"/>
      <c r="KC102" s="55"/>
      <c r="KD102" s="55"/>
      <c r="KE102" s="55"/>
      <c r="KF102" s="55"/>
      <c r="KG102" s="55"/>
      <c r="KH102" s="55"/>
      <c r="KI102" s="55"/>
      <c r="KJ102" s="55"/>
      <c r="KK102" s="55"/>
      <c r="KL102" s="55"/>
      <c r="KM102" s="55"/>
      <c r="KN102" s="55"/>
      <c r="KO102" s="55"/>
      <c r="KP102" s="55"/>
      <c r="KQ102" s="55"/>
      <c r="KR102" s="55"/>
      <c r="KS102" s="55"/>
      <c r="KT102" s="55"/>
      <c r="KU102" s="55"/>
      <c r="KV102" s="55"/>
      <c r="KW102" s="55"/>
      <c r="KX102" s="55"/>
      <c r="KY102" s="55"/>
      <c r="KZ102" s="55"/>
      <c r="LA102" s="55"/>
      <c r="LB102" s="55"/>
      <c r="LC102" s="55"/>
      <c r="LD102" s="55"/>
      <c r="LE102" s="55"/>
      <c r="LF102" s="55"/>
      <c r="LG102" s="55"/>
      <c r="LH102" s="55"/>
      <c r="LI102" s="55"/>
      <c r="LJ102" s="55"/>
      <c r="LK102" s="55"/>
      <c r="LL102" s="55"/>
      <c r="LM102" s="55"/>
      <c r="LN102" s="55"/>
      <c r="LO102" s="55"/>
      <c r="LP102" s="55"/>
      <c r="LQ102" s="55"/>
      <c r="LR102" s="55"/>
      <c r="LS102" s="55"/>
      <c r="LT102" s="55"/>
      <c r="LU102" s="55"/>
      <c r="LV102" s="55"/>
      <c r="LW102" s="55"/>
      <c r="LX102" s="55"/>
      <c r="LY102" s="55"/>
      <c r="LZ102" s="55"/>
      <c r="MA102" s="55"/>
      <c r="MB102" s="55"/>
      <c r="MC102" s="55"/>
      <c r="MD102" s="55"/>
      <c r="ME102" s="55"/>
      <c r="MF102" s="55"/>
      <c r="MG102" s="55"/>
      <c r="MH102" s="55"/>
      <c r="MI102" s="55"/>
      <c r="MJ102" s="55"/>
      <c r="MK102" s="55"/>
      <c r="ML102" s="55"/>
      <c r="MM102" s="55"/>
      <c r="MN102" s="55"/>
      <c r="MO102" s="55"/>
      <c r="MP102" s="55"/>
      <c r="MQ102" s="55"/>
      <c r="MR102" s="55"/>
      <c r="MS102" s="55"/>
      <c r="MT102" s="55"/>
      <c r="MU102" s="55"/>
      <c r="MV102" s="55"/>
      <c r="MW102" s="55"/>
      <c r="MX102" s="55"/>
      <c r="MY102" s="55"/>
      <c r="MZ102" s="55"/>
      <c r="NA102" s="55"/>
      <c r="NB102" s="55"/>
      <c r="NC102" s="55"/>
      <c r="ND102" s="55"/>
      <c r="NE102" s="55"/>
      <c r="NF102" s="55"/>
      <c r="NG102" s="55"/>
      <c r="NH102" s="55"/>
      <c r="NI102" s="55"/>
      <c r="NJ102" s="55"/>
      <c r="NK102" s="55"/>
      <c r="NL102" s="55"/>
      <c r="NM102" s="55"/>
      <c r="NN102" s="55"/>
      <c r="NO102" s="55"/>
      <c r="NP102" s="55"/>
      <c r="NQ102" s="55"/>
      <c r="NR102" s="55"/>
      <c r="NS102" s="55"/>
      <c r="NT102" s="55"/>
      <c r="NU102" s="55"/>
      <c r="NV102" s="55"/>
      <c r="NW102" s="55"/>
      <c r="NX102" s="55"/>
      <c r="NY102" s="55"/>
      <c r="NZ102" s="55"/>
      <c r="OA102" s="55"/>
      <c r="OB102" s="55"/>
      <c r="OC102" s="55"/>
      <c r="OD102" s="55"/>
      <c r="OE102" s="55"/>
      <c r="OF102" s="55"/>
      <c r="OG102" s="55"/>
      <c r="OH102" s="55"/>
      <c r="OI102" s="55"/>
      <c r="OJ102" s="55"/>
      <c r="OK102" s="55"/>
      <c r="OL102" s="55"/>
      <c r="OM102" s="55"/>
      <c r="ON102" s="55"/>
      <c r="OO102" s="55"/>
      <c r="OP102" s="55"/>
      <c r="OQ102" s="55"/>
      <c r="OR102" s="55"/>
      <c r="OS102" s="55"/>
      <c r="OT102" s="55"/>
      <c r="OU102" s="55"/>
      <c r="OV102" s="55"/>
      <c r="OW102" s="55"/>
      <c r="OX102" s="55"/>
      <c r="OY102" s="55"/>
      <c r="OZ102" s="55"/>
      <c r="PA102" s="55"/>
      <c r="PB102" s="55"/>
      <c r="PC102" s="55"/>
      <c r="PD102" s="55"/>
      <c r="PE102" s="55"/>
      <c r="PF102" s="55"/>
      <c r="PG102" s="55"/>
      <c r="PH102" s="55"/>
      <c r="PI102" s="55"/>
      <c r="PJ102" s="55"/>
      <c r="PK102" s="55"/>
      <c r="PL102" s="55"/>
      <c r="PM102" s="55"/>
      <c r="PN102" s="56"/>
      <c r="PO102" s="56"/>
      <c r="PP102" s="56"/>
      <c r="PQ102" s="56"/>
      <c r="PR102" s="56"/>
      <c r="PS102" s="56"/>
      <c r="PT102" s="56"/>
      <c r="PU102" s="56"/>
      <c r="PV102" s="56"/>
      <c r="PW102" s="56"/>
      <c r="PX102" s="56"/>
      <c r="PY102" s="56"/>
      <c r="PZ102" s="56"/>
      <c r="QA102" s="56"/>
      <c r="QB102" s="56"/>
      <c r="QC102" s="56"/>
      <c r="QD102" s="56"/>
      <c r="QE102" s="56"/>
      <c r="QF102" s="56"/>
      <c r="QG102" s="56"/>
      <c r="QH102" s="56"/>
      <c r="QI102" s="56"/>
      <c r="QJ102" s="56"/>
      <c r="QK102" s="56"/>
      <c r="QL102" s="56"/>
      <c r="QM102" s="56"/>
      <c r="QN102" s="56"/>
      <c r="QO102" s="56"/>
      <c r="QP102" s="56"/>
      <c r="QQ102" s="56"/>
      <c r="QR102" s="56"/>
      <c r="QS102" s="56"/>
      <c r="QT102" s="56"/>
      <c r="QU102" s="56"/>
      <c r="QV102" s="56"/>
      <c r="QW102" s="56"/>
      <c r="QX102" s="56"/>
      <c r="QY102" s="56"/>
      <c r="QZ102" s="56"/>
      <c r="RA102" s="56"/>
      <c r="RB102" s="56"/>
      <c r="RC102" s="56"/>
      <c r="RD102" s="56"/>
      <c r="RE102" s="56"/>
      <c r="RF102" s="56"/>
      <c r="RG102" s="56"/>
      <c r="RH102" s="56"/>
      <c r="RI102" s="56"/>
      <c r="RJ102" s="56"/>
      <c r="RK102" s="56"/>
      <c r="RL102" s="56"/>
      <c r="RM102" s="56"/>
      <c r="RN102" s="56"/>
      <c r="RO102" s="56"/>
      <c r="RP102" s="56"/>
      <c r="RQ102" s="56"/>
      <c r="RR102" s="56"/>
      <c r="RS102" s="56"/>
      <c r="RT102" s="56"/>
      <c r="RU102" s="56"/>
      <c r="RV102" s="56"/>
      <c r="RW102" s="56"/>
      <c r="RX102" s="56"/>
      <c r="RY102" s="56"/>
      <c r="RZ102" s="56"/>
      <c r="SA102" s="56"/>
      <c r="SB102" s="56"/>
      <c r="SC102" s="56"/>
      <c r="SD102" s="56"/>
      <c r="SE102" s="56"/>
      <c r="SF102" s="56"/>
      <c r="SG102" s="56"/>
      <c r="SH102" s="56"/>
      <c r="SI102" s="56"/>
      <c r="SJ102" s="56"/>
      <c r="SK102" s="56"/>
      <c r="SL102" s="56"/>
      <c r="SM102" s="56"/>
      <c r="SN102" s="56"/>
      <c r="SO102" s="56"/>
      <c r="SP102" s="56"/>
      <c r="SQ102" s="56"/>
      <c r="SR102" s="56"/>
      <c r="SS102" s="56"/>
      <c r="ST102" s="56"/>
      <c r="SU102" s="56"/>
      <c r="SV102" s="56"/>
      <c r="SW102" s="56"/>
      <c r="SX102" s="56"/>
      <c r="SY102" s="56"/>
      <c r="SZ102" s="56"/>
      <c r="TA102" s="56"/>
      <c r="TB102" s="56"/>
      <c r="TC102" s="56"/>
      <c r="TD102" s="56"/>
      <c r="TE102" s="56"/>
      <c r="TF102" s="56"/>
      <c r="TG102" s="56"/>
      <c r="TH102" s="56"/>
      <c r="TI102" s="56"/>
      <c r="TJ102" s="56"/>
      <c r="TK102" s="56"/>
      <c r="TL102" s="56"/>
      <c r="TM102" s="56"/>
      <c r="TN102" s="56"/>
      <c r="TO102" s="56"/>
      <c r="TP102" s="56"/>
      <c r="TQ102" s="56"/>
      <c r="TR102" s="56"/>
      <c r="TS102" s="56"/>
      <c r="TT102" s="56"/>
      <c r="TU102" s="56"/>
      <c r="TV102" s="56"/>
      <c r="TW102" s="56"/>
      <c r="TX102" s="56"/>
      <c r="TY102" s="56"/>
      <c r="TZ102" s="56"/>
      <c r="UA102" s="56"/>
      <c r="UB102" s="56"/>
      <c r="UC102" s="56"/>
      <c r="UD102" s="56"/>
      <c r="UE102" s="56"/>
      <c r="UF102" s="56"/>
      <c r="UG102" s="56"/>
      <c r="UH102" s="56"/>
      <c r="UI102" s="56"/>
      <c r="UJ102" s="56"/>
      <c r="UK102" s="56"/>
      <c r="UL102" s="56"/>
      <c r="UM102" s="56"/>
      <c r="UN102" s="56"/>
      <c r="UO102" s="56"/>
      <c r="UP102" s="56"/>
      <c r="UQ102" s="56"/>
      <c r="UR102" s="56"/>
      <c r="US102" s="56"/>
      <c r="UT102" s="56"/>
      <c r="UU102" s="56"/>
    </row>
    <row r="103" spans="1:567" ht="15.75" x14ac:dyDescent="0.2">
      <c r="A103" s="89"/>
      <c r="B103" s="18">
        <v>8.1</v>
      </c>
      <c r="C103" s="23" t="s">
        <v>98</v>
      </c>
      <c r="D103" s="24"/>
      <c r="E103" s="21"/>
      <c r="F103" s="21"/>
      <c r="G103" s="18" t="s">
        <v>10</v>
      </c>
      <c r="H103" s="22">
        <v>3</v>
      </c>
      <c r="I103" s="73">
        <v>35000</v>
      </c>
      <c r="J103" s="69"/>
      <c r="K103" s="17">
        <f t="shared" si="1"/>
        <v>0</v>
      </c>
      <c r="L103" s="8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  <c r="DA103" s="52"/>
      <c r="DB103" s="52"/>
      <c r="DC103" s="52"/>
      <c r="DD103" s="52"/>
      <c r="DE103" s="52"/>
      <c r="DF103" s="52"/>
      <c r="DG103" s="52"/>
      <c r="DH103" s="52"/>
      <c r="DI103" s="52"/>
      <c r="DJ103" s="52"/>
      <c r="DK103" s="52"/>
      <c r="DL103" s="52"/>
      <c r="DM103" s="52"/>
      <c r="DN103" s="52"/>
      <c r="DO103" s="52"/>
      <c r="DP103" s="52"/>
      <c r="DQ103" s="52"/>
      <c r="DR103" s="52"/>
      <c r="DS103" s="52"/>
      <c r="DT103" s="52"/>
      <c r="DU103" s="52"/>
      <c r="DV103" s="52"/>
      <c r="DW103" s="52"/>
      <c r="DX103" s="52"/>
      <c r="DY103" s="52"/>
      <c r="DZ103" s="52"/>
      <c r="EA103" s="52"/>
      <c r="EB103" s="52"/>
      <c r="EC103" s="52"/>
      <c r="ED103" s="54"/>
      <c r="EE103" s="54"/>
      <c r="EF103" s="54"/>
      <c r="EG103" s="54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  <c r="IQ103" s="55"/>
      <c r="IR103" s="55"/>
      <c r="IS103" s="55"/>
      <c r="IT103" s="55"/>
      <c r="IU103" s="55"/>
      <c r="IV103" s="55"/>
      <c r="IW103" s="55"/>
      <c r="IX103" s="55"/>
      <c r="IY103" s="55"/>
      <c r="IZ103" s="55"/>
      <c r="JA103" s="55"/>
      <c r="JB103" s="55"/>
      <c r="JC103" s="55"/>
      <c r="JD103" s="55"/>
      <c r="JE103" s="55"/>
      <c r="JF103" s="55"/>
      <c r="JG103" s="55"/>
      <c r="JH103" s="55"/>
      <c r="JI103" s="55"/>
      <c r="JJ103" s="55"/>
      <c r="JK103" s="55"/>
      <c r="JL103" s="55"/>
      <c r="JM103" s="55"/>
      <c r="JN103" s="55"/>
      <c r="JO103" s="55"/>
      <c r="JP103" s="55"/>
      <c r="JQ103" s="55"/>
      <c r="JR103" s="55"/>
      <c r="JS103" s="55"/>
      <c r="JT103" s="55"/>
      <c r="JU103" s="55"/>
      <c r="JV103" s="55"/>
      <c r="JW103" s="55"/>
      <c r="JX103" s="55"/>
      <c r="JY103" s="55"/>
      <c r="JZ103" s="55"/>
      <c r="KA103" s="55"/>
      <c r="KB103" s="55"/>
      <c r="KC103" s="55"/>
      <c r="KD103" s="55"/>
      <c r="KE103" s="55"/>
      <c r="KF103" s="55"/>
      <c r="KG103" s="55"/>
      <c r="KH103" s="55"/>
      <c r="KI103" s="55"/>
      <c r="KJ103" s="55"/>
      <c r="KK103" s="55"/>
      <c r="KL103" s="55"/>
      <c r="KM103" s="55"/>
      <c r="KN103" s="55"/>
      <c r="KO103" s="55"/>
      <c r="KP103" s="55"/>
      <c r="KQ103" s="55"/>
      <c r="KR103" s="55"/>
      <c r="KS103" s="55"/>
      <c r="KT103" s="55"/>
      <c r="KU103" s="55"/>
      <c r="KV103" s="55"/>
      <c r="KW103" s="55"/>
      <c r="KX103" s="55"/>
      <c r="KY103" s="55"/>
      <c r="KZ103" s="55"/>
      <c r="LA103" s="55"/>
      <c r="LB103" s="55"/>
      <c r="LC103" s="55"/>
      <c r="LD103" s="55"/>
      <c r="LE103" s="55"/>
      <c r="LF103" s="55"/>
      <c r="LG103" s="55"/>
      <c r="LH103" s="55"/>
      <c r="LI103" s="55"/>
      <c r="LJ103" s="55"/>
      <c r="LK103" s="55"/>
      <c r="LL103" s="55"/>
      <c r="LM103" s="55"/>
      <c r="LN103" s="55"/>
      <c r="LO103" s="55"/>
      <c r="LP103" s="55"/>
      <c r="LQ103" s="55"/>
      <c r="LR103" s="55"/>
      <c r="LS103" s="55"/>
      <c r="LT103" s="55"/>
      <c r="LU103" s="55"/>
      <c r="LV103" s="55"/>
      <c r="LW103" s="55"/>
      <c r="LX103" s="55"/>
      <c r="LY103" s="55"/>
      <c r="LZ103" s="55"/>
      <c r="MA103" s="55"/>
      <c r="MB103" s="55"/>
      <c r="MC103" s="55"/>
      <c r="MD103" s="55"/>
      <c r="ME103" s="55"/>
      <c r="MF103" s="55"/>
      <c r="MG103" s="55"/>
      <c r="MH103" s="55"/>
      <c r="MI103" s="55"/>
      <c r="MJ103" s="55"/>
      <c r="MK103" s="55"/>
      <c r="ML103" s="55"/>
      <c r="MM103" s="55"/>
      <c r="MN103" s="55"/>
      <c r="MO103" s="55"/>
      <c r="MP103" s="55"/>
      <c r="MQ103" s="55"/>
      <c r="MR103" s="55"/>
      <c r="MS103" s="55"/>
      <c r="MT103" s="55"/>
      <c r="MU103" s="55"/>
      <c r="MV103" s="55"/>
      <c r="MW103" s="55"/>
      <c r="MX103" s="55"/>
      <c r="MY103" s="55"/>
      <c r="MZ103" s="55"/>
      <c r="NA103" s="55"/>
      <c r="NB103" s="55"/>
      <c r="NC103" s="55"/>
      <c r="ND103" s="55"/>
      <c r="NE103" s="55"/>
      <c r="NF103" s="55"/>
      <c r="NG103" s="55"/>
      <c r="NH103" s="55"/>
      <c r="NI103" s="55"/>
      <c r="NJ103" s="55"/>
      <c r="NK103" s="55"/>
      <c r="NL103" s="55"/>
      <c r="NM103" s="55"/>
      <c r="NN103" s="55"/>
      <c r="NO103" s="55"/>
      <c r="NP103" s="55"/>
      <c r="NQ103" s="55"/>
      <c r="NR103" s="55"/>
      <c r="NS103" s="55"/>
      <c r="NT103" s="55"/>
      <c r="NU103" s="55"/>
      <c r="NV103" s="55"/>
      <c r="NW103" s="55"/>
      <c r="NX103" s="55"/>
      <c r="NY103" s="55"/>
      <c r="NZ103" s="55"/>
      <c r="OA103" s="55"/>
      <c r="OB103" s="55"/>
      <c r="OC103" s="55"/>
      <c r="OD103" s="55"/>
      <c r="OE103" s="55"/>
      <c r="OF103" s="55"/>
      <c r="OG103" s="55"/>
      <c r="OH103" s="55"/>
      <c r="OI103" s="55"/>
      <c r="OJ103" s="55"/>
      <c r="OK103" s="55"/>
      <c r="OL103" s="55"/>
      <c r="OM103" s="55"/>
      <c r="ON103" s="55"/>
      <c r="OO103" s="55"/>
      <c r="OP103" s="55"/>
      <c r="OQ103" s="55"/>
      <c r="OR103" s="55"/>
      <c r="OS103" s="55"/>
      <c r="OT103" s="55"/>
      <c r="OU103" s="55"/>
      <c r="OV103" s="55"/>
      <c r="OW103" s="55"/>
      <c r="OX103" s="55"/>
      <c r="OY103" s="55"/>
      <c r="OZ103" s="55"/>
      <c r="PA103" s="55"/>
      <c r="PB103" s="55"/>
      <c r="PC103" s="55"/>
      <c r="PD103" s="55"/>
      <c r="PE103" s="55"/>
      <c r="PF103" s="55"/>
      <c r="PG103" s="55"/>
      <c r="PH103" s="55"/>
      <c r="PI103" s="55"/>
      <c r="PJ103" s="55"/>
      <c r="PK103" s="55"/>
      <c r="PL103" s="55"/>
      <c r="PM103" s="55"/>
      <c r="PN103" s="56"/>
      <c r="PO103" s="56"/>
      <c r="PP103" s="56"/>
      <c r="PQ103" s="56"/>
      <c r="PR103" s="56"/>
      <c r="PS103" s="56"/>
      <c r="PT103" s="56"/>
      <c r="PU103" s="56"/>
      <c r="PV103" s="56"/>
      <c r="PW103" s="56"/>
      <c r="PX103" s="56"/>
      <c r="PY103" s="56"/>
      <c r="PZ103" s="56"/>
      <c r="QA103" s="56"/>
      <c r="QB103" s="56"/>
      <c r="QC103" s="56"/>
      <c r="QD103" s="56"/>
      <c r="QE103" s="56"/>
      <c r="QF103" s="56"/>
      <c r="QG103" s="56"/>
      <c r="QH103" s="56"/>
      <c r="QI103" s="56"/>
      <c r="QJ103" s="56"/>
      <c r="QK103" s="56"/>
      <c r="QL103" s="56"/>
      <c r="QM103" s="56"/>
      <c r="QN103" s="56"/>
      <c r="QO103" s="56"/>
      <c r="QP103" s="56"/>
      <c r="QQ103" s="56"/>
      <c r="QR103" s="56"/>
      <c r="QS103" s="56"/>
      <c r="QT103" s="56"/>
      <c r="QU103" s="56"/>
      <c r="QV103" s="56"/>
      <c r="QW103" s="56"/>
      <c r="QX103" s="56"/>
      <c r="QY103" s="56"/>
      <c r="QZ103" s="56"/>
      <c r="RA103" s="56"/>
      <c r="RB103" s="56"/>
      <c r="RC103" s="56"/>
      <c r="RD103" s="56"/>
      <c r="RE103" s="56"/>
      <c r="RF103" s="56"/>
      <c r="RG103" s="56"/>
      <c r="RH103" s="56"/>
      <c r="RI103" s="56"/>
      <c r="RJ103" s="56"/>
      <c r="RK103" s="56"/>
      <c r="RL103" s="56"/>
      <c r="RM103" s="56"/>
      <c r="RN103" s="56"/>
      <c r="RO103" s="56"/>
      <c r="RP103" s="56"/>
      <c r="RQ103" s="56"/>
      <c r="RR103" s="56"/>
      <c r="RS103" s="56"/>
      <c r="RT103" s="56"/>
      <c r="RU103" s="56"/>
      <c r="RV103" s="56"/>
      <c r="RW103" s="56"/>
      <c r="RX103" s="56"/>
      <c r="RY103" s="56"/>
      <c r="RZ103" s="56"/>
      <c r="SA103" s="56"/>
      <c r="SB103" s="56"/>
      <c r="SC103" s="56"/>
      <c r="SD103" s="56"/>
      <c r="SE103" s="56"/>
      <c r="SF103" s="56"/>
      <c r="SG103" s="56"/>
      <c r="SH103" s="56"/>
      <c r="SI103" s="56"/>
      <c r="SJ103" s="56"/>
      <c r="SK103" s="56"/>
      <c r="SL103" s="56"/>
      <c r="SM103" s="56"/>
      <c r="SN103" s="56"/>
      <c r="SO103" s="56"/>
      <c r="SP103" s="56"/>
      <c r="SQ103" s="56"/>
      <c r="SR103" s="56"/>
      <c r="SS103" s="56"/>
      <c r="ST103" s="56"/>
      <c r="SU103" s="56"/>
      <c r="SV103" s="56"/>
      <c r="SW103" s="56"/>
      <c r="SX103" s="56"/>
      <c r="SY103" s="56"/>
      <c r="SZ103" s="56"/>
      <c r="TA103" s="56"/>
      <c r="TB103" s="56"/>
      <c r="TC103" s="56"/>
      <c r="TD103" s="56"/>
      <c r="TE103" s="56"/>
      <c r="TF103" s="56"/>
      <c r="TG103" s="56"/>
      <c r="TH103" s="56"/>
      <c r="TI103" s="56"/>
      <c r="TJ103" s="56"/>
      <c r="TK103" s="56"/>
      <c r="TL103" s="56"/>
      <c r="TM103" s="56"/>
      <c r="TN103" s="56"/>
      <c r="TO103" s="56"/>
      <c r="TP103" s="56"/>
      <c r="TQ103" s="56"/>
      <c r="TR103" s="56"/>
      <c r="TS103" s="56"/>
      <c r="TT103" s="56"/>
      <c r="TU103" s="56"/>
      <c r="TV103" s="56"/>
      <c r="TW103" s="56"/>
      <c r="TX103" s="56"/>
      <c r="TY103" s="56"/>
      <c r="TZ103" s="56"/>
      <c r="UA103" s="56"/>
      <c r="UB103" s="56"/>
      <c r="UC103" s="56"/>
      <c r="UD103" s="56"/>
      <c r="UE103" s="56"/>
      <c r="UF103" s="56"/>
      <c r="UG103" s="56"/>
      <c r="UH103" s="56"/>
      <c r="UI103" s="56"/>
      <c r="UJ103" s="56"/>
      <c r="UK103" s="56"/>
      <c r="UL103" s="56"/>
      <c r="UM103" s="56"/>
      <c r="UN103" s="56"/>
      <c r="UO103" s="56"/>
      <c r="UP103" s="56"/>
      <c r="UQ103" s="56"/>
      <c r="UR103" s="56"/>
      <c r="US103" s="56"/>
      <c r="UT103" s="56"/>
      <c r="UU103" s="56"/>
    </row>
    <row r="104" spans="1:567" ht="15.75" x14ac:dyDescent="0.2">
      <c r="A104" s="89"/>
      <c r="B104" s="18">
        <v>8.1</v>
      </c>
      <c r="C104" s="23" t="s">
        <v>99</v>
      </c>
      <c r="D104" s="24"/>
      <c r="E104" s="21"/>
      <c r="F104" s="21"/>
      <c r="G104" s="18" t="s">
        <v>10</v>
      </c>
      <c r="H104" s="22">
        <v>3</v>
      </c>
      <c r="I104" s="73">
        <v>38000</v>
      </c>
      <c r="J104" s="69"/>
      <c r="K104" s="17">
        <f t="shared" si="1"/>
        <v>0</v>
      </c>
      <c r="L104" s="8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  <c r="DA104" s="52"/>
      <c r="DB104" s="52"/>
      <c r="DC104" s="52"/>
      <c r="DD104" s="52"/>
      <c r="DE104" s="52"/>
      <c r="DF104" s="52"/>
      <c r="DG104" s="52"/>
      <c r="DH104" s="52"/>
      <c r="DI104" s="52"/>
      <c r="DJ104" s="52"/>
      <c r="DK104" s="52"/>
      <c r="DL104" s="52"/>
      <c r="DM104" s="52"/>
      <c r="DN104" s="52"/>
      <c r="DO104" s="52"/>
      <c r="DP104" s="52"/>
      <c r="DQ104" s="52"/>
      <c r="DR104" s="52"/>
      <c r="DS104" s="52"/>
      <c r="DT104" s="52"/>
      <c r="DU104" s="52"/>
      <c r="DV104" s="52"/>
      <c r="DW104" s="52"/>
      <c r="DX104" s="52"/>
      <c r="DY104" s="52"/>
      <c r="DZ104" s="52"/>
      <c r="EA104" s="52"/>
      <c r="EB104" s="52"/>
      <c r="EC104" s="52"/>
      <c r="ED104" s="52"/>
      <c r="EE104" s="52"/>
      <c r="EF104" s="52"/>
      <c r="EG104" s="52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51"/>
      <c r="EU104" s="51"/>
      <c r="EV104" s="51"/>
      <c r="EW104" s="51"/>
      <c r="EX104" s="51"/>
      <c r="EY104" s="51"/>
      <c r="EZ104" s="51"/>
      <c r="FA104" s="51"/>
      <c r="FB104" s="51"/>
      <c r="FC104" s="51"/>
      <c r="FD104" s="51"/>
      <c r="FE104" s="51"/>
      <c r="FF104" s="51"/>
      <c r="FG104" s="51"/>
      <c r="FH104" s="51"/>
      <c r="FI104" s="51"/>
      <c r="FJ104" s="51"/>
      <c r="FK104" s="51"/>
      <c r="FL104" s="51"/>
      <c r="FM104" s="51"/>
      <c r="FN104" s="51"/>
      <c r="FO104" s="51"/>
      <c r="FP104" s="51"/>
      <c r="FQ104" s="51"/>
      <c r="FR104" s="51"/>
      <c r="FS104" s="51"/>
      <c r="FT104" s="51"/>
      <c r="FU104" s="51"/>
      <c r="FV104" s="51"/>
      <c r="FW104" s="51"/>
      <c r="FX104" s="51"/>
      <c r="FY104" s="51"/>
      <c r="FZ104" s="51"/>
      <c r="GA104" s="51"/>
      <c r="GB104" s="51"/>
      <c r="GC104" s="51"/>
      <c r="GD104" s="51"/>
      <c r="GE104" s="51"/>
      <c r="GF104" s="51"/>
      <c r="GG104" s="51"/>
      <c r="GH104" s="51"/>
      <c r="GI104" s="51"/>
      <c r="GJ104" s="51"/>
      <c r="GK104" s="51"/>
      <c r="GL104" s="51"/>
      <c r="GM104" s="51"/>
      <c r="GN104" s="51"/>
      <c r="GO104" s="51"/>
      <c r="GP104" s="51"/>
      <c r="GQ104" s="51"/>
      <c r="GR104" s="51"/>
      <c r="GS104" s="51"/>
      <c r="GT104" s="51"/>
      <c r="GU104" s="51"/>
      <c r="GV104" s="51"/>
      <c r="GW104" s="51"/>
      <c r="GX104" s="51"/>
      <c r="GY104" s="51"/>
      <c r="GZ104" s="51"/>
      <c r="HA104" s="51"/>
      <c r="HB104" s="51"/>
      <c r="HC104" s="51"/>
      <c r="HD104" s="51"/>
      <c r="HE104" s="51"/>
      <c r="HF104" s="51"/>
      <c r="HG104" s="51"/>
      <c r="HH104" s="51"/>
      <c r="HI104" s="51"/>
      <c r="HJ104" s="51"/>
      <c r="HK104" s="51"/>
      <c r="HL104" s="51"/>
      <c r="HM104" s="51"/>
      <c r="HN104" s="51"/>
      <c r="HO104" s="51"/>
      <c r="HP104" s="51"/>
      <c r="HQ104" s="51"/>
      <c r="HR104" s="51"/>
      <c r="HS104" s="51"/>
      <c r="HT104" s="51"/>
      <c r="HU104" s="51"/>
      <c r="HV104" s="51"/>
      <c r="HW104" s="51"/>
      <c r="HX104" s="51"/>
      <c r="HY104" s="51"/>
      <c r="HZ104" s="51"/>
      <c r="IA104" s="51"/>
      <c r="IB104" s="51"/>
      <c r="IC104" s="51"/>
      <c r="ID104" s="51"/>
      <c r="IE104" s="51"/>
      <c r="IF104" s="51"/>
      <c r="IG104" s="51"/>
      <c r="IH104" s="51"/>
      <c r="II104" s="51"/>
      <c r="IJ104" s="51"/>
      <c r="IK104" s="51"/>
      <c r="IL104" s="51"/>
      <c r="IM104" s="51"/>
      <c r="IN104" s="51"/>
      <c r="IO104" s="51"/>
      <c r="IP104" s="51"/>
      <c r="IQ104" s="51"/>
      <c r="IR104" s="51"/>
      <c r="IS104" s="51"/>
      <c r="IT104" s="51"/>
      <c r="IU104" s="51"/>
      <c r="IV104" s="51"/>
      <c r="IW104" s="51"/>
      <c r="IX104" s="51"/>
      <c r="IY104" s="51"/>
      <c r="IZ104" s="51"/>
      <c r="JA104" s="51"/>
      <c r="JB104" s="51"/>
      <c r="JC104" s="51"/>
      <c r="JD104" s="51"/>
      <c r="JE104" s="51"/>
      <c r="JF104" s="51"/>
      <c r="JG104" s="51"/>
      <c r="JH104" s="51"/>
      <c r="JI104" s="51"/>
      <c r="JJ104" s="51"/>
      <c r="JK104" s="51"/>
      <c r="JL104" s="51"/>
      <c r="JM104" s="51"/>
      <c r="JN104" s="51"/>
      <c r="JO104" s="51"/>
      <c r="JP104" s="51"/>
      <c r="JQ104" s="51"/>
      <c r="JR104" s="51"/>
      <c r="JS104" s="51"/>
      <c r="JT104" s="51"/>
      <c r="JU104" s="51"/>
      <c r="JV104" s="51"/>
      <c r="JW104" s="51"/>
      <c r="JX104" s="51"/>
      <c r="JY104" s="51"/>
      <c r="JZ104" s="51"/>
      <c r="KA104" s="51"/>
      <c r="KB104" s="51"/>
      <c r="KC104" s="51"/>
      <c r="KD104" s="51"/>
      <c r="KE104" s="51"/>
      <c r="KF104" s="51"/>
      <c r="KG104" s="51"/>
      <c r="KH104" s="51"/>
      <c r="KI104" s="51"/>
      <c r="KJ104" s="51"/>
      <c r="KK104" s="51"/>
      <c r="KL104" s="51"/>
      <c r="KM104" s="51"/>
      <c r="KN104" s="51"/>
      <c r="KO104" s="51"/>
      <c r="KP104" s="51"/>
      <c r="KQ104" s="51"/>
      <c r="KR104" s="51"/>
      <c r="KS104" s="51"/>
      <c r="KT104" s="51"/>
      <c r="KU104" s="51"/>
      <c r="KV104" s="51"/>
      <c r="KW104" s="51"/>
      <c r="KX104" s="51"/>
      <c r="KY104" s="51"/>
      <c r="KZ104" s="51"/>
      <c r="LA104" s="51"/>
      <c r="LB104" s="51"/>
      <c r="LC104" s="51"/>
      <c r="LD104" s="51"/>
      <c r="LE104" s="51"/>
      <c r="LF104" s="51"/>
      <c r="LG104" s="51"/>
      <c r="LH104" s="51"/>
      <c r="LI104" s="51"/>
      <c r="LJ104" s="51"/>
      <c r="LK104" s="51"/>
      <c r="LL104" s="51"/>
      <c r="LM104" s="51"/>
      <c r="LN104" s="51"/>
      <c r="LO104" s="51"/>
      <c r="LP104" s="51"/>
      <c r="LQ104" s="51"/>
      <c r="LR104" s="51"/>
      <c r="LS104" s="51"/>
      <c r="LT104" s="51"/>
      <c r="LU104" s="51"/>
      <c r="LV104" s="51"/>
      <c r="LW104" s="51"/>
      <c r="LX104" s="51"/>
      <c r="LY104" s="51"/>
      <c r="LZ104" s="51"/>
      <c r="MA104" s="51"/>
      <c r="MB104" s="51"/>
      <c r="MC104" s="51"/>
      <c r="MD104" s="51"/>
      <c r="ME104" s="51"/>
      <c r="MF104" s="51"/>
      <c r="MG104" s="51"/>
      <c r="MH104" s="51"/>
      <c r="MI104" s="51"/>
      <c r="MJ104" s="51"/>
      <c r="MK104" s="51"/>
      <c r="ML104" s="51"/>
      <c r="MM104" s="51"/>
      <c r="MN104" s="51"/>
      <c r="MO104" s="51"/>
      <c r="MP104" s="51"/>
      <c r="MQ104" s="51"/>
      <c r="MR104" s="51"/>
      <c r="MS104" s="51"/>
      <c r="MT104" s="51"/>
      <c r="MU104" s="51"/>
      <c r="MV104" s="51"/>
      <c r="MW104" s="51"/>
      <c r="MX104" s="51"/>
      <c r="MY104" s="51"/>
      <c r="MZ104" s="51"/>
      <c r="NA104" s="51"/>
      <c r="NB104" s="51"/>
      <c r="NC104" s="51"/>
      <c r="ND104" s="51"/>
      <c r="NE104" s="51"/>
      <c r="NF104" s="51"/>
      <c r="NG104" s="51"/>
      <c r="NH104" s="51"/>
      <c r="NI104" s="51"/>
      <c r="NJ104" s="51"/>
      <c r="NK104" s="51"/>
      <c r="NL104" s="51"/>
      <c r="NM104" s="51"/>
      <c r="NN104" s="51"/>
      <c r="NO104" s="51"/>
      <c r="NP104" s="51"/>
      <c r="NQ104" s="51"/>
      <c r="NR104" s="51"/>
      <c r="NS104" s="51"/>
      <c r="NT104" s="51"/>
      <c r="NU104" s="51"/>
      <c r="NV104" s="51"/>
      <c r="NW104" s="51"/>
      <c r="NX104" s="51"/>
      <c r="NY104" s="51"/>
      <c r="NZ104" s="51"/>
      <c r="OA104" s="51"/>
      <c r="OB104" s="51"/>
      <c r="OC104" s="51"/>
      <c r="OD104" s="51"/>
      <c r="OE104" s="51"/>
      <c r="OF104" s="51"/>
      <c r="OG104" s="51"/>
      <c r="OH104" s="51"/>
      <c r="OI104" s="51"/>
      <c r="OJ104" s="51"/>
      <c r="OK104" s="51"/>
      <c r="OL104" s="51"/>
      <c r="OM104" s="51"/>
      <c r="ON104" s="51"/>
      <c r="OO104" s="51"/>
      <c r="OP104" s="51"/>
      <c r="OQ104" s="51"/>
      <c r="OR104" s="51"/>
      <c r="OS104" s="51"/>
      <c r="OT104" s="51"/>
      <c r="OU104" s="51"/>
      <c r="OV104" s="51"/>
      <c r="OW104" s="51"/>
      <c r="OX104" s="51"/>
      <c r="OY104" s="51"/>
      <c r="OZ104" s="51"/>
      <c r="PA104" s="51"/>
      <c r="PB104" s="51"/>
      <c r="PC104" s="51"/>
      <c r="PD104" s="51"/>
      <c r="PE104" s="51"/>
      <c r="PF104" s="51"/>
      <c r="PG104" s="51"/>
      <c r="PH104" s="51"/>
      <c r="PI104" s="51"/>
      <c r="PJ104" s="51"/>
      <c r="PK104" s="51"/>
      <c r="PL104" s="51"/>
      <c r="PM104" s="51"/>
    </row>
    <row r="105" spans="1:567" ht="15.75" x14ac:dyDescent="0.2">
      <c r="A105" s="89"/>
      <c r="B105" s="18">
        <v>8.1999999999999993</v>
      </c>
      <c r="C105" s="23" t="s">
        <v>100</v>
      </c>
      <c r="D105" s="24"/>
      <c r="E105" s="21"/>
      <c r="F105" s="21"/>
      <c r="G105" s="18" t="s">
        <v>10</v>
      </c>
      <c r="H105" s="22">
        <v>9</v>
      </c>
      <c r="I105" s="73">
        <v>13000</v>
      </c>
      <c r="J105" s="69"/>
      <c r="K105" s="17">
        <f t="shared" si="1"/>
        <v>0</v>
      </c>
      <c r="L105" s="8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2"/>
      <c r="CK105" s="52"/>
      <c r="CL105" s="52"/>
      <c r="CM105" s="52"/>
      <c r="CN105" s="52"/>
      <c r="CO105" s="52"/>
      <c r="CP105" s="52"/>
      <c r="CQ105" s="52"/>
      <c r="CR105" s="52"/>
      <c r="CS105" s="52"/>
      <c r="CT105" s="52"/>
      <c r="CU105" s="52"/>
      <c r="CV105" s="52"/>
      <c r="CW105" s="52"/>
      <c r="CX105" s="52"/>
      <c r="CY105" s="52"/>
      <c r="CZ105" s="52"/>
      <c r="DA105" s="52"/>
      <c r="DB105" s="52"/>
      <c r="DC105" s="52"/>
      <c r="DD105" s="52"/>
      <c r="DE105" s="52"/>
      <c r="DF105" s="52"/>
      <c r="DG105" s="52"/>
      <c r="DH105" s="52"/>
      <c r="DI105" s="52"/>
      <c r="DJ105" s="52"/>
      <c r="DK105" s="52"/>
      <c r="DL105" s="52"/>
      <c r="DM105" s="52"/>
      <c r="DN105" s="52"/>
      <c r="DO105" s="52"/>
      <c r="DP105" s="52"/>
      <c r="DQ105" s="52"/>
      <c r="DR105" s="52"/>
      <c r="DS105" s="52"/>
      <c r="DT105" s="52"/>
      <c r="DU105" s="52"/>
      <c r="DV105" s="52"/>
      <c r="DW105" s="52"/>
      <c r="DX105" s="52"/>
      <c r="DY105" s="52"/>
      <c r="DZ105" s="52"/>
      <c r="EA105" s="52"/>
      <c r="EB105" s="52"/>
      <c r="EC105" s="52"/>
      <c r="ED105" s="52"/>
      <c r="EE105" s="52"/>
      <c r="EF105" s="52"/>
      <c r="EG105" s="52"/>
      <c r="EH105" s="51"/>
      <c r="EI105" s="51"/>
      <c r="EJ105" s="51"/>
      <c r="EK105" s="51"/>
      <c r="EL105" s="51"/>
      <c r="EM105" s="51"/>
      <c r="EN105" s="51"/>
      <c r="EO105" s="51"/>
      <c r="EP105" s="51"/>
      <c r="EQ105" s="51"/>
      <c r="ER105" s="51"/>
      <c r="ES105" s="51"/>
      <c r="ET105" s="51"/>
      <c r="EU105" s="51"/>
      <c r="EV105" s="51"/>
      <c r="EW105" s="51"/>
      <c r="EX105" s="51"/>
      <c r="EY105" s="51"/>
      <c r="EZ105" s="51"/>
      <c r="FA105" s="51"/>
      <c r="FB105" s="51"/>
      <c r="FC105" s="51"/>
      <c r="FD105" s="51"/>
      <c r="FE105" s="51"/>
      <c r="FF105" s="51"/>
      <c r="FG105" s="51"/>
      <c r="FH105" s="51"/>
      <c r="FI105" s="51"/>
      <c r="FJ105" s="51"/>
      <c r="FK105" s="51"/>
      <c r="FL105" s="51"/>
      <c r="FM105" s="51"/>
      <c r="FN105" s="51"/>
      <c r="FO105" s="51"/>
      <c r="FP105" s="51"/>
      <c r="FQ105" s="51"/>
      <c r="FR105" s="51"/>
      <c r="FS105" s="51"/>
      <c r="FT105" s="51"/>
      <c r="FU105" s="51"/>
      <c r="FV105" s="51"/>
      <c r="FW105" s="51"/>
      <c r="FX105" s="51"/>
      <c r="FY105" s="51"/>
      <c r="FZ105" s="51"/>
      <c r="GA105" s="51"/>
      <c r="GB105" s="51"/>
      <c r="GC105" s="51"/>
      <c r="GD105" s="51"/>
      <c r="GE105" s="51"/>
      <c r="GF105" s="51"/>
      <c r="GG105" s="51"/>
      <c r="GH105" s="51"/>
      <c r="GI105" s="51"/>
      <c r="GJ105" s="51"/>
      <c r="GK105" s="51"/>
      <c r="GL105" s="51"/>
      <c r="GM105" s="51"/>
      <c r="GN105" s="51"/>
      <c r="GO105" s="51"/>
      <c r="GP105" s="51"/>
      <c r="GQ105" s="51"/>
      <c r="GR105" s="51"/>
      <c r="GS105" s="51"/>
      <c r="GT105" s="51"/>
      <c r="GU105" s="51"/>
      <c r="GV105" s="51"/>
      <c r="GW105" s="51"/>
      <c r="GX105" s="51"/>
      <c r="GY105" s="51"/>
      <c r="GZ105" s="51"/>
      <c r="HA105" s="51"/>
      <c r="HB105" s="51"/>
      <c r="HC105" s="51"/>
      <c r="HD105" s="51"/>
      <c r="HE105" s="51"/>
      <c r="HF105" s="51"/>
      <c r="HG105" s="51"/>
      <c r="HH105" s="51"/>
      <c r="HI105" s="51"/>
      <c r="HJ105" s="51"/>
      <c r="HK105" s="51"/>
      <c r="HL105" s="51"/>
      <c r="HM105" s="51"/>
      <c r="HN105" s="51"/>
      <c r="HO105" s="51"/>
      <c r="HP105" s="51"/>
      <c r="HQ105" s="51"/>
      <c r="HR105" s="51"/>
      <c r="HS105" s="51"/>
      <c r="HT105" s="51"/>
      <c r="HU105" s="51"/>
      <c r="HV105" s="51"/>
      <c r="HW105" s="51"/>
      <c r="HX105" s="51"/>
      <c r="HY105" s="51"/>
      <c r="HZ105" s="51"/>
      <c r="IA105" s="51"/>
      <c r="IB105" s="51"/>
      <c r="IC105" s="51"/>
      <c r="ID105" s="51"/>
      <c r="IE105" s="51"/>
      <c r="IF105" s="51"/>
      <c r="IG105" s="51"/>
      <c r="IH105" s="51"/>
      <c r="II105" s="51"/>
      <c r="IJ105" s="51"/>
      <c r="IK105" s="51"/>
      <c r="IL105" s="51"/>
      <c r="IM105" s="51"/>
      <c r="IN105" s="51"/>
      <c r="IO105" s="51"/>
      <c r="IP105" s="51"/>
      <c r="IQ105" s="51"/>
      <c r="IR105" s="51"/>
      <c r="IS105" s="51"/>
      <c r="IT105" s="51"/>
      <c r="IU105" s="51"/>
      <c r="IV105" s="51"/>
      <c r="IW105" s="51"/>
      <c r="IX105" s="51"/>
      <c r="IY105" s="51"/>
      <c r="IZ105" s="51"/>
      <c r="JA105" s="51"/>
      <c r="JB105" s="51"/>
      <c r="JC105" s="51"/>
      <c r="JD105" s="51"/>
      <c r="JE105" s="51"/>
      <c r="JF105" s="51"/>
      <c r="JG105" s="51"/>
      <c r="JH105" s="51"/>
      <c r="JI105" s="51"/>
      <c r="JJ105" s="51"/>
      <c r="JK105" s="51"/>
      <c r="JL105" s="51"/>
      <c r="JM105" s="51"/>
      <c r="JN105" s="51"/>
      <c r="JO105" s="51"/>
      <c r="JP105" s="51"/>
      <c r="JQ105" s="51"/>
      <c r="JR105" s="51"/>
      <c r="JS105" s="51"/>
      <c r="JT105" s="51"/>
      <c r="JU105" s="51"/>
      <c r="JV105" s="51"/>
      <c r="JW105" s="51"/>
      <c r="JX105" s="51"/>
      <c r="JY105" s="51"/>
      <c r="JZ105" s="51"/>
      <c r="KA105" s="51"/>
      <c r="KB105" s="51"/>
      <c r="KC105" s="51"/>
      <c r="KD105" s="51"/>
      <c r="KE105" s="51"/>
      <c r="KF105" s="51"/>
      <c r="KG105" s="51"/>
      <c r="KH105" s="51"/>
      <c r="KI105" s="51"/>
      <c r="KJ105" s="51"/>
      <c r="KK105" s="51"/>
      <c r="KL105" s="51"/>
      <c r="KM105" s="51"/>
      <c r="KN105" s="51"/>
      <c r="KO105" s="51"/>
      <c r="KP105" s="51"/>
      <c r="KQ105" s="51"/>
      <c r="KR105" s="51"/>
      <c r="KS105" s="51"/>
      <c r="KT105" s="51"/>
      <c r="KU105" s="51"/>
      <c r="KV105" s="51"/>
      <c r="KW105" s="51"/>
      <c r="KX105" s="51"/>
      <c r="KY105" s="51"/>
      <c r="KZ105" s="51"/>
      <c r="LA105" s="51"/>
      <c r="LB105" s="51"/>
      <c r="LC105" s="51"/>
      <c r="LD105" s="51"/>
      <c r="LE105" s="51"/>
      <c r="LF105" s="51"/>
      <c r="LG105" s="51"/>
      <c r="LH105" s="51"/>
      <c r="LI105" s="51"/>
      <c r="LJ105" s="51"/>
      <c r="LK105" s="51"/>
      <c r="LL105" s="51"/>
      <c r="LM105" s="51"/>
      <c r="LN105" s="51"/>
      <c r="LO105" s="51"/>
      <c r="LP105" s="51"/>
      <c r="LQ105" s="51"/>
      <c r="LR105" s="51"/>
      <c r="LS105" s="51"/>
      <c r="LT105" s="51"/>
      <c r="LU105" s="51"/>
      <c r="LV105" s="51"/>
      <c r="LW105" s="51"/>
      <c r="LX105" s="51"/>
      <c r="LY105" s="51"/>
      <c r="LZ105" s="51"/>
      <c r="MA105" s="51"/>
      <c r="MB105" s="51"/>
      <c r="MC105" s="51"/>
      <c r="MD105" s="51"/>
      <c r="ME105" s="51"/>
      <c r="MF105" s="51"/>
      <c r="MG105" s="51"/>
      <c r="MH105" s="51"/>
      <c r="MI105" s="51"/>
      <c r="MJ105" s="51"/>
      <c r="MK105" s="51"/>
      <c r="ML105" s="51"/>
      <c r="MM105" s="51"/>
      <c r="MN105" s="51"/>
      <c r="MO105" s="51"/>
      <c r="MP105" s="51"/>
      <c r="MQ105" s="51"/>
      <c r="MR105" s="51"/>
      <c r="MS105" s="51"/>
      <c r="MT105" s="51"/>
      <c r="MU105" s="51"/>
      <c r="MV105" s="51"/>
      <c r="MW105" s="51"/>
      <c r="MX105" s="51"/>
      <c r="MY105" s="51"/>
      <c r="MZ105" s="51"/>
      <c r="NA105" s="51"/>
      <c r="NB105" s="51"/>
      <c r="NC105" s="51"/>
      <c r="ND105" s="51"/>
      <c r="NE105" s="51"/>
      <c r="NF105" s="51"/>
      <c r="NG105" s="51"/>
      <c r="NH105" s="51"/>
      <c r="NI105" s="51"/>
      <c r="NJ105" s="51"/>
      <c r="NK105" s="51"/>
      <c r="NL105" s="51"/>
      <c r="NM105" s="51"/>
      <c r="NN105" s="51"/>
      <c r="NO105" s="51"/>
      <c r="NP105" s="51"/>
      <c r="NQ105" s="51"/>
      <c r="NR105" s="51"/>
      <c r="NS105" s="51"/>
      <c r="NT105" s="51"/>
      <c r="NU105" s="51"/>
      <c r="NV105" s="51"/>
      <c r="NW105" s="51"/>
      <c r="NX105" s="51"/>
      <c r="NY105" s="51"/>
      <c r="NZ105" s="51"/>
      <c r="OA105" s="51"/>
      <c r="OB105" s="51"/>
      <c r="OC105" s="51"/>
      <c r="OD105" s="51"/>
      <c r="OE105" s="51"/>
      <c r="OF105" s="51"/>
      <c r="OG105" s="51"/>
      <c r="OH105" s="51"/>
      <c r="OI105" s="51"/>
      <c r="OJ105" s="51"/>
      <c r="OK105" s="51"/>
      <c r="OL105" s="51"/>
      <c r="OM105" s="51"/>
      <c r="ON105" s="51"/>
      <c r="OO105" s="51"/>
      <c r="OP105" s="51"/>
      <c r="OQ105" s="51"/>
      <c r="OR105" s="51"/>
      <c r="OS105" s="51"/>
      <c r="OT105" s="51"/>
      <c r="OU105" s="51"/>
      <c r="OV105" s="51"/>
      <c r="OW105" s="51"/>
      <c r="OX105" s="51"/>
      <c r="OY105" s="51"/>
      <c r="OZ105" s="51"/>
      <c r="PA105" s="51"/>
      <c r="PB105" s="51"/>
      <c r="PC105" s="51"/>
      <c r="PD105" s="51"/>
      <c r="PE105" s="51"/>
      <c r="PF105" s="51"/>
      <c r="PG105" s="51"/>
      <c r="PH105" s="51"/>
      <c r="PI105" s="51"/>
      <c r="PJ105" s="51"/>
      <c r="PK105" s="51"/>
      <c r="PL105" s="51"/>
      <c r="PM105" s="51"/>
    </row>
    <row r="106" spans="1:567" ht="15.75" x14ac:dyDescent="0.2">
      <c r="A106" s="89"/>
      <c r="B106" s="18">
        <v>8.3000000000000007</v>
      </c>
      <c r="C106" s="26" t="s">
        <v>101</v>
      </c>
      <c r="D106" s="25"/>
      <c r="E106" s="21"/>
      <c r="F106" s="21"/>
      <c r="G106" s="18" t="s">
        <v>10</v>
      </c>
      <c r="H106" s="22">
        <v>6</v>
      </c>
      <c r="I106" s="73">
        <v>800</v>
      </c>
      <c r="J106" s="69"/>
      <c r="K106" s="17">
        <f t="shared" si="1"/>
        <v>0</v>
      </c>
      <c r="L106" s="8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2"/>
      <c r="CK106" s="52"/>
      <c r="CL106" s="52"/>
      <c r="CM106" s="52"/>
      <c r="CN106" s="52"/>
      <c r="CO106" s="52"/>
      <c r="CP106" s="52"/>
      <c r="CQ106" s="52"/>
      <c r="CR106" s="52"/>
      <c r="CS106" s="52"/>
      <c r="CT106" s="52"/>
      <c r="CU106" s="52"/>
      <c r="CV106" s="52"/>
      <c r="CW106" s="52"/>
      <c r="CX106" s="52"/>
      <c r="CY106" s="52"/>
      <c r="CZ106" s="52"/>
      <c r="DA106" s="52"/>
      <c r="DB106" s="52"/>
      <c r="DC106" s="52"/>
      <c r="DD106" s="52"/>
      <c r="DE106" s="52"/>
      <c r="DF106" s="52"/>
      <c r="DG106" s="52"/>
      <c r="DH106" s="52"/>
      <c r="DI106" s="52"/>
      <c r="DJ106" s="52"/>
      <c r="DK106" s="52"/>
      <c r="DL106" s="52"/>
      <c r="DM106" s="52"/>
      <c r="DN106" s="52"/>
      <c r="DO106" s="52"/>
      <c r="DP106" s="52"/>
      <c r="DQ106" s="52"/>
      <c r="DR106" s="52"/>
      <c r="DS106" s="52"/>
      <c r="DT106" s="52"/>
      <c r="DU106" s="52"/>
      <c r="DV106" s="52"/>
      <c r="DW106" s="52"/>
      <c r="DX106" s="52"/>
      <c r="DY106" s="52"/>
      <c r="DZ106" s="52"/>
      <c r="EA106" s="52"/>
      <c r="EB106" s="52"/>
      <c r="EC106" s="52"/>
      <c r="ED106" s="52"/>
      <c r="EE106" s="52"/>
      <c r="EF106" s="52"/>
      <c r="EG106" s="52"/>
      <c r="EH106" s="51"/>
      <c r="EI106" s="51"/>
      <c r="EJ106" s="51"/>
      <c r="EK106" s="51"/>
      <c r="EL106" s="51"/>
      <c r="EM106" s="51"/>
      <c r="EN106" s="51"/>
      <c r="EO106" s="51"/>
      <c r="EP106" s="51"/>
      <c r="EQ106" s="51"/>
      <c r="ER106" s="51"/>
      <c r="ES106" s="51"/>
      <c r="ET106" s="51"/>
      <c r="EU106" s="51"/>
      <c r="EV106" s="51"/>
      <c r="EW106" s="51"/>
      <c r="EX106" s="51"/>
      <c r="EY106" s="51"/>
      <c r="EZ106" s="51"/>
      <c r="FA106" s="51"/>
      <c r="FB106" s="51"/>
      <c r="FC106" s="51"/>
      <c r="FD106" s="51"/>
      <c r="FE106" s="51"/>
      <c r="FF106" s="51"/>
      <c r="FG106" s="51"/>
      <c r="FH106" s="51"/>
      <c r="FI106" s="51"/>
      <c r="FJ106" s="51"/>
      <c r="FK106" s="51"/>
      <c r="FL106" s="51"/>
      <c r="FM106" s="51"/>
      <c r="FN106" s="51"/>
      <c r="FO106" s="51"/>
      <c r="FP106" s="51"/>
      <c r="FQ106" s="51"/>
      <c r="FR106" s="51"/>
      <c r="FS106" s="51"/>
      <c r="FT106" s="51"/>
      <c r="FU106" s="51"/>
      <c r="FV106" s="51"/>
      <c r="FW106" s="51"/>
      <c r="FX106" s="51"/>
      <c r="FY106" s="51"/>
      <c r="FZ106" s="51"/>
      <c r="GA106" s="51"/>
      <c r="GB106" s="51"/>
      <c r="GC106" s="51"/>
      <c r="GD106" s="51"/>
      <c r="GE106" s="51"/>
      <c r="GF106" s="51"/>
      <c r="GG106" s="51"/>
      <c r="GH106" s="51"/>
      <c r="GI106" s="51"/>
      <c r="GJ106" s="51"/>
      <c r="GK106" s="51"/>
      <c r="GL106" s="51"/>
      <c r="GM106" s="51"/>
      <c r="GN106" s="51"/>
      <c r="GO106" s="51"/>
      <c r="GP106" s="51"/>
      <c r="GQ106" s="51"/>
      <c r="GR106" s="51"/>
      <c r="GS106" s="51"/>
      <c r="GT106" s="51"/>
      <c r="GU106" s="51"/>
      <c r="GV106" s="51"/>
      <c r="GW106" s="51"/>
      <c r="GX106" s="51"/>
      <c r="GY106" s="51"/>
      <c r="GZ106" s="51"/>
      <c r="HA106" s="51"/>
      <c r="HB106" s="51"/>
      <c r="HC106" s="51"/>
      <c r="HD106" s="51"/>
      <c r="HE106" s="51"/>
      <c r="HF106" s="51"/>
      <c r="HG106" s="51"/>
      <c r="HH106" s="51"/>
      <c r="HI106" s="51"/>
      <c r="HJ106" s="51"/>
      <c r="HK106" s="51"/>
      <c r="HL106" s="51"/>
      <c r="HM106" s="51"/>
      <c r="HN106" s="51"/>
      <c r="HO106" s="51"/>
      <c r="HP106" s="51"/>
      <c r="HQ106" s="51"/>
      <c r="HR106" s="51"/>
      <c r="HS106" s="51"/>
      <c r="HT106" s="51"/>
      <c r="HU106" s="51"/>
      <c r="HV106" s="51"/>
      <c r="HW106" s="51"/>
      <c r="HX106" s="51"/>
      <c r="HY106" s="51"/>
      <c r="HZ106" s="51"/>
      <c r="IA106" s="51"/>
      <c r="IB106" s="51"/>
      <c r="IC106" s="51"/>
      <c r="ID106" s="51"/>
      <c r="IE106" s="51"/>
      <c r="IF106" s="51"/>
      <c r="IG106" s="51"/>
      <c r="IH106" s="51"/>
      <c r="II106" s="51"/>
      <c r="IJ106" s="51"/>
      <c r="IK106" s="51"/>
      <c r="IL106" s="51"/>
      <c r="IM106" s="51"/>
      <c r="IN106" s="51"/>
      <c r="IO106" s="51"/>
      <c r="IP106" s="51"/>
      <c r="IQ106" s="51"/>
      <c r="IR106" s="51"/>
      <c r="IS106" s="51"/>
      <c r="IT106" s="51"/>
      <c r="IU106" s="51"/>
      <c r="IV106" s="51"/>
      <c r="IW106" s="51"/>
      <c r="IX106" s="51"/>
      <c r="IY106" s="51"/>
      <c r="IZ106" s="51"/>
      <c r="JA106" s="51"/>
      <c r="JB106" s="51"/>
      <c r="JC106" s="51"/>
      <c r="JD106" s="51"/>
      <c r="JE106" s="51"/>
      <c r="JF106" s="51"/>
      <c r="JG106" s="51"/>
      <c r="JH106" s="51"/>
      <c r="JI106" s="51"/>
      <c r="JJ106" s="51"/>
      <c r="JK106" s="51"/>
      <c r="JL106" s="51"/>
      <c r="JM106" s="51"/>
      <c r="JN106" s="51"/>
      <c r="JO106" s="51"/>
      <c r="JP106" s="51"/>
      <c r="JQ106" s="51"/>
      <c r="JR106" s="51"/>
      <c r="JS106" s="51"/>
      <c r="JT106" s="51"/>
      <c r="JU106" s="51"/>
      <c r="JV106" s="51"/>
      <c r="JW106" s="51"/>
      <c r="JX106" s="51"/>
      <c r="JY106" s="51"/>
      <c r="JZ106" s="51"/>
      <c r="KA106" s="51"/>
      <c r="KB106" s="51"/>
      <c r="KC106" s="51"/>
      <c r="KD106" s="51"/>
      <c r="KE106" s="51"/>
      <c r="KF106" s="51"/>
      <c r="KG106" s="51"/>
      <c r="KH106" s="51"/>
      <c r="KI106" s="51"/>
      <c r="KJ106" s="51"/>
      <c r="KK106" s="51"/>
      <c r="KL106" s="51"/>
      <c r="KM106" s="51"/>
      <c r="KN106" s="51"/>
      <c r="KO106" s="51"/>
      <c r="KP106" s="51"/>
      <c r="KQ106" s="51"/>
      <c r="KR106" s="51"/>
      <c r="KS106" s="51"/>
      <c r="KT106" s="51"/>
      <c r="KU106" s="51"/>
      <c r="KV106" s="51"/>
      <c r="KW106" s="51"/>
      <c r="KX106" s="51"/>
      <c r="KY106" s="51"/>
      <c r="KZ106" s="51"/>
      <c r="LA106" s="51"/>
      <c r="LB106" s="51"/>
      <c r="LC106" s="51"/>
      <c r="LD106" s="51"/>
      <c r="LE106" s="51"/>
      <c r="LF106" s="51"/>
      <c r="LG106" s="51"/>
      <c r="LH106" s="51"/>
      <c r="LI106" s="51"/>
      <c r="LJ106" s="51"/>
      <c r="LK106" s="51"/>
      <c r="LL106" s="51"/>
      <c r="LM106" s="51"/>
      <c r="LN106" s="51"/>
      <c r="LO106" s="51"/>
      <c r="LP106" s="51"/>
      <c r="LQ106" s="51"/>
      <c r="LR106" s="51"/>
      <c r="LS106" s="51"/>
      <c r="LT106" s="51"/>
      <c r="LU106" s="51"/>
      <c r="LV106" s="51"/>
      <c r="LW106" s="51"/>
      <c r="LX106" s="51"/>
      <c r="LY106" s="51"/>
      <c r="LZ106" s="51"/>
      <c r="MA106" s="51"/>
      <c r="MB106" s="51"/>
      <c r="MC106" s="51"/>
      <c r="MD106" s="51"/>
      <c r="ME106" s="51"/>
      <c r="MF106" s="51"/>
      <c r="MG106" s="51"/>
      <c r="MH106" s="51"/>
      <c r="MI106" s="51"/>
      <c r="MJ106" s="51"/>
      <c r="MK106" s="51"/>
      <c r="ML106" s="51"/>
      <c r="MM106" s="51"/>
      <c r="MN106" s="51"/>
      <c r="MO106" s="51"/>
      <c r="MP106" s="51"/>
      <c r="MQ106" s="51"/>
      <c r="MR106" s="51"/>
      <c r="MS106" s="51"/>
      <c r="MT106" s="51"/>
      <c r="MU106" s="51"/>
      <c r="MV106" s="51"/>
      <c r="MW106" s="51"/>
      <c r="MX106" s="51"/>
      <c r="MY106" s="51"/>
      <c r="MZ106" s="51"/>
      <c r="NA106" s="51"/>
      <c r="NB106" s="51"/>
      <c r="NC106" s="51"/>
      <c r="ND106" s="51"/>
      <c r="NE106" s="51"/>
      <c r="NF106" s="51"/>
      <c r="NG106" s="51"/>
      <c r="NH106" s="51"/>
      <c r="NI106" s="51"/>
      <c r="NJ106" s="51"/>
      <c r="NK106" s="51"/>
      <c r="NL106" s="51"/>
      <c r="NM106" s="51"/>
      <c r="NN106" s="51"/>
      <c r="NO106" s="51"/>
      <c r="NP106" s="51"/>
      <c r="NQ106" s="51"/>
      <c r="NR106" s="51"/>
      <c r="NS106" s="51"/>
      <c r="NT106" s="51"/>
      <c r="NU106" s="51"/>
      <c r="NV106" s="51"/>
      <c r="NW106" s="51"/>
      <c r="NX106" s="51"/>
      <c r="NY106" s="51"/>
      <c r="NZ106" s="51"/>
      <c r="OA106" s="51"/>
      <c r="OB106" s="51"/>
      <c r="OC106" s="51"/>
      <c r="OD106" s="51"/>
      <c r="OE106" s="51"/>
      <c r="OF106" s="51"/>
      <c r="OG106" s="51"/>
      <c r="OH106" s="51"/>
      <c r="OI106" s="51"/>
      <c r="OJ106" s="51"/>
      <c r="OK106" s="51"/>
      <c r="OL106" s="51"/>
      <c r="OM106" s="51"/>
      <c r="ON106" s="51"/>
      <c r="OO106" s="51"/>
      <c r="OP106" s="51"/>
      <c r="OQ106" s="51"/>
      <c r="OR106" s="51"/>
      <c r="OS106" s="51"/>
      <c r="OT106" s="51"/>
      <c r="OU106" s="51"/>
      <c r="OV106" s="51"/>
      <c r="OW106" s="51"/>
      <c r="OX106" s="51"/>
      <c r="OY106" s="51"/>
      <c r="OZ106" s="51"/>
      <c r="PA106" s="51"/>
      <c r="PB106" s="51"/>
      <c r="PC106" s="51"/>
      <c r="PD106" s="51"/>
      <c r="PE106" s="51"/>
      <c r="PF106" s="51"/>
      <c r="PG106" s="51"/>
      <c r="PH106" s="51"/>
      <c r="PI106" s="51"/>
      <c r="PJ106" s="51"/>
      <c r="PK106" s="51"/>
      <c r="PL106" s="51"/>
      <c r="PM106" s="51"/>
    </row>
    <row r="107" spans="1:567" ht="15.75" x14ac:dyDescent="0.2">
      <c r="A107" s="100" t="s">
        <v>102</v>
      </c>
      <c r="B107" s="15">
        <v>9</v>
      </c>
      <c r="C107" s="12" t="s">
        <v>103</v>
      </c>
      <c r="D107" s="13"/>
      <c r="E107" s="14"/>
      <c r="F107" s="14"/>
      <c r="G107" s="15" t="s">
        <v>10</v>
      </c>
      <c r="H107" s="16">
        <v>3</v>
      </c>
      <c r="I107" s="71">
        <v>40000</v>
      </c>
      <c r="J107" s="69"/>
      <c r="K107" s="17">
        <f t="shared" si="1"/>
        <v>0</v>
      </c>
      <c r="L107" s="8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/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1"/>
      <c r="EI107" s="51"/>
      <c r="EJ107" s="51"/>
      <c r="EK107" s="51"/>
      <c r="EL107" s="51"/>
      <c r="EM107" s="51"/>
      <c r="EN107" s="51"/>
      <c r="EO107" s="51"/>
      <c r="EP107" s="51"/>
      <c r="EQ107" s="51"/>
      <c r="ER107" s="51"/>
      <c r="ES107" s="51"/>
      <c r="ET107" s="51"/>
      <c r="EU107" s="51"/>
      <c r="EV107" s="51"/>
      <c r="EW107" s="51"/>
      <c r="EX107" s="51"/>
      <c r="EY107" s="51"/>
      <c r="EZ107" s="51"/>
      <c r="FA107" s="51"/>
      <c r="FB107" s="51"/>
      <c r="FC107" s="51"/>
      <c r="FD107" s="51"/>
      <c r="FE107" s="51"/>
      <c r="FF107" s="51"/>
      <c r="FG107" s="51"/>
      <c r="FH107" s="51"/>
      <c r="FI107" s="51"/>
      <c r="FJ107" s="51"/>
      <c r="FK107" s="51"/>
      <c r="FL107" s="51"/>
      <c r="FM107" s="51"/>
      <c r="FN107" s="51"/>
      <c r="FO107" s="51"/>
      <c r="FP107" s="51"/>
      <c r="FQ107" s="51"/>
      <c r="FR107" s="51"/>
      <c r="FS107" s="51"/>
      <c r="FT107" s="51"/>
      <c r="FU107" s="51"/>
      <c r="FV107" s="51"/>
      <c r="FW107" s="51"/>
      <c r="FX107" s="51"/>
      <c r="FY107" s="51"/>
      <c r="FZ107" s="51"/>
      <c r="GA107" s="51"/>
      <c r="GB107" s="51"/>
      <c r="GC107" s="51"/>
      <c r="GD107" s="51"/>
      <c r="GE107" s="51"/>
      <c r="GF107" s="51"/>
      <c r="GG107" s="51"/>
      <c r="GH107" s="51"/>
      <c r="GI107" s="51"/>
      <c r="GJ107" s="51"/>
      <c r="GK107" s="51"/>
      <c r="GL107" s="51"/>
      <c r="GM107" s="51"/>
      <c r="GN107" s="51"/>
      <c r="GO107" s="51"/>
      <c r="GP107" s="51"/>
      <c r="GQ107" s="51"/>
      <c r="GR107" s="51"/>
      <c r="GS107" s="51"/>
      <c r="GT107" s="51"/>
      <c r="GU107" s="51"/>
      <c r="GV107" s="51"/>
      <c r="GW107" s="51"/>
      <c r="GX107" s="51"/>
      <c r="GY107" s="51"/>
      <c r="GZ107" s="51"/>
      <c r="HA107" s="51"/>
      <c r="HB107" s="51"/>
      <c r="HC107" s="51"/>
      <c r="HD107" s="51"/>
      <c r="HE107" s="51"/>
      <c r="HF107" s="51"/>
      <c r="HG107" s="51"/>
      <c r="HH107" s="51"/>
      <c r="HI107" s="51"/>
      <c r="HJ107" s="51"/>
      <c r="HK107" s="51"/>
      <c r="HL107" s="51"/>
      <c r="HM107" s="51"/>
      <c r="HN107" s="51"/>
      <c r="HO107" s="51"/>
      <c r="HP107" s="51"/>
      <c r="HQ107" s="51"/>
      <c r="HR107" s="51"/>
      <c r="HS107" s="51"/>
      <c r="HT107" s="51"/>
      <c r="HU107" s="51"/>
      <c r="HV107" s="51"/>
      <c r="HW107" s="51"/>
      <c r="HX107" s="51"/>
      <c r="HY107" s="51"/>
      <c r="HZ107" s="51"/>
      <c r="IA107" s="51"/>
      <c r="IB107" s="51"/>
      <c r="IC107" s="51"/>
      <c r="ID107" s="51"/>
      <c r="IE107" s="51"/>
      <c r="IF107" s="51"/>
      <c r="IG107" s="51"/>
      <c r="IH107" s="51"/>
      <c r="II107" s="51"/>
      <c r="IJ107" s="51"/>
      <c r="IK107" s="51"/>
      <c r="IL107" s="51"/>
      <c r="IM107" s="51"/>
      <c r="IN107" s="51"/>
      <c r="IO107" s="51"/>
      <c r="IP107" s="51"/>
      <c r="IQ107" s="51"/>
      <c r="IR107" s="51"/>
      <c r="IS107" s="51"/>
      <c r="IT107" s="51"/>
      <c r="IU107" s="51"/>
      <c r="IV107" s="51"/>
      <c r="IW107" s="51"/>
      <c r="IX107" s="51"/>
      <c r="IY107" s="51"/>
      <c r="IZ107" s="51"/>
      <c r="JA107" s="51"/>
      <c r="JB107" s="51"/>
      <c r="JC107" s="51"/>
      <c r="JD107" s="51"/>
      <c r="JE107" s="51"/>
      <c r="JF107" s="51"/>
      <c r="JG107" s="51"/>
      <c r="JH107" s="51"/>
      <c r="JI107" s="51"/>
      <c r="JJ107" s="51"/>
      <c r="JK107" s="51"/>
      <c r="JL107" s="51"/>
      <c r="JM107" s="51"/>
      <c r="JN107" s="51"/>
      <c r="JO107" s="51"/>
      <c r="JP107" s="51"/>
      <c r="JQ107" s="51"/>
      <c r="JR107" s="51"/>
      <c r="JS107" s="51"/>
      <c r="JT107" s="51"/>
      <c r="JU107" s="51"/>
      <c r="JV107" s="51"/>
      <c r="JW107" s="51"/>
      <c r="JX107" s="51"/>
      <c r="JY107" s="51"/>
      <c r="JZ107" s="51"/>
      <c r="KA107" s="51"/>
      <c r="KB107" s="51"/>
      <c r="KC107" s="51"/>
      <c r="KD107" s="51"/>
      <c r="KE107" s="51"/>
      <c r="KF107" s="51"/>
      <c r="KG107" s="51"/>
      <c r="KH107" s="51"/>
      <c r="KI107" s="51"/>
      <c r="KJ107" s="51"/>
      <c r="KK107" s="51"/>
      <c r="KL107" s="51"/>
      <c r="KM107" s="51"/>
      <c r="KN107" s="51"/>
      <c r="KO107" s="51"/>
      <c r="KP107" s="51"/>
      <c r="KQ107" s="51"/>
      <c r="KR107" s="51"/>
      <c r="KS107" s="51"/>
      <c r="KT107" s="51"/>
      <c r="KU107" s="51"/>
      <c r="KV107" s="51"/>
      <c r="KW107" s="51"/>
      <c r="KX107" s="51"/>
      <c r="KY107" s="51"/>
      <c r="KZ107" s="51"/>
      <c r="LA107" s="51"/>
      <c r="LB107" s="51"/>
      <c r="LC107" s="51"/>
      <c r="LD107" s="51"/>
      <c r="LE107" s="51"/>
      <c r="LF107" s="51"/>
      <c r="LG107" s="51"/>
      <c r="LH107" s="51"/>
      <c r="LI107" s="51"/>
      <c r="LJ107" s="51"/>
      <c r="LK107" s="51"/>
      <c r="LL107" s="51"/>
      <c r="LM107" s="51"/>
      <c r="LN107" s="51"/>
      <c r="LO107" s="51"/>
      <c r="LP107" s="51"/>
      <c r="LQ107" s="51"/>
      <c r="LR107" s="51"/>
      <c r="LS107" s="51"/>
      <c r="LT107" s="51"/>
      <c r="LU107" s="51"/>
      <c r="LV107" s="51"/>
      <c r="LW107" s="51"/>
      <c r="LX107" s="51"/>
      <c r="LY107" s="51"/>
      <c r="LZ107" s="51"/>
      <c r="MA107" s="51"/>
      <c r="MB107" s="51"/>
      <c r="MC107" s="51"/>
      <c r="MD107" s="51"/>
      <c r="ME107" s="51"/>
      <c r="MF107" s="51"/>
      <c r="MG107" s="51"/>
      <c r="MH107" s="51"/>
      <c r="MI107" s="51"/>
      <c r="MJ107" s="51"/>
      <c r="MK107" s="51"/>
      <c r="ML107" s="51"/>
      <c r="MM107" s="51"/>
      <c r="MN107" s="51"/>
      <c r="MO107" s="51"/>
      <c r="MP107" s="51"/>
      <c r="MQ107" s="51"/>
      <c r="MR107" s="51"/>
      <c r="MS107" s="51"/>
      <c r="MT107" s="51"/>
      <c r="MU107" s="51"/>
      <c r="MV107" s="51"/>
      <c r="MW107" s="51"/>
      <c r="MX107" s="51"/>
      <c r="MY107" s="51"/>
      <c r="MZ107" s="51"/>
      <c r="NA107" s="51"/>
      <c r="NB107" s="51"/>
      <c r="NC107" s="51"/>
      <c r="ND107" s="51"/>
      <c r="NE107" s="51"/>
      <c r="NF107" s="51"/>
      <c r="NG107" s="51"/>
      <c r="NH107" s="51"/>
      <c r="NI107" s="51"/>
      <c r="NJ107" s="51"/>
      <c r="NK107" s="51"/>
      <c r="NL107" s="51"/>
      <c r="NM107" s="51"/>
      <c r="NN107" s="51"/>
      <c r="NO107" s="51"/>
      <c r="NP107" s="51"/>
      <c r="NQ107" s="51"/>
      <c r="NR107" s="51"/>
      <c r="NS107" s="51"/>
      <c r="NT107" s="51"/>
      <c r="NU107" s="51"/>
      <c r="NV107" s="51"/>
      <c r="NW107" s="51"/>
      <c r="NX107" s="51"/>
      <c r="NY107" s="51"/>
      <c r="NZ107" s="51"/>
      <c r="OA107" s="51"/>
      <c r="OB107" s="51"/>
      <c r="OC107" s="51"/>
      <c r="OD107" s="51"/>
      <c r="OE107" s="51"/>
      <c r="OF107" s="51"/>
      <c r="OG107" s="51"/>
      <c r="OH107" s="51"/>
      <c r="OI107" s="51"/>
      <c r="OJ107" s="51"/>
      <c r="OK107" s="51"/>
      <c r="OL107" s="51"/>
      <c r="OM107" s="51"/>
      <c r="ON107" s="51"/>
      <c r="OO107" s="51"/>
      <c r="OP107" s="51"/>
      <c r="OQ107" s="51"/>
      <c r="OR107" s="51"/>
      <c r="OS107" s="51"/>
      <c r="OT107" s="51"/>
      <c r="OU107" s="51"/>
      <c r="OV107" s="51"/>
      <c r="OW107" s="51"/>
      <c r="OX107" s="51"/>
      <c r="OY107" s="51"/>
      <c r="OZ107" s="51"/>
      <c r="PA107" s="51"/>
      <c r="PB107" s="51"/>
      <c r="PC107" s="51"/>
      <c r="PD107" s="51"/>
      <c r="PE107" s="51"/>
      <c r="PF107" s="51"/>
      <c r="PG107" s="51"/>
      <c r="PH107" s="51"/>
      <c r="PI107" s="51"/>
      <c r="PJ107" s="51"/>
      <c r="PK107" s="51"/>
      <c r="PL107" s="51"/>
      <c r="PM107" s="51"/>
    </row>
    <row r="108" spans="1:567" ht="15.75" x14ac:dyDescent="0.2">
      <c r="A108" s="101"/>
      <c r="B108" s="15">
        <v>9</v>
      </c>
      <c r="C108" s="12" t="s">
        <v>104</v>
      </c>
      <c r="D108" s="13"/>
      <c r="E108" s="14"/>
      <c r="F108" s="14"/>
      <c r="G108" s="15" t="s">
        <v>10</v>
      </c>
      <c r="H108" s="16">
        <v>3</v>
      </c>
      <c r="I108" s="71">
        <v>4500</v>
      </c>
      <c r="J108" s="69"/>
      <c r="K108" s="17">
        <f t="shared" si="1"/>
        <v>0</v>
      </c>
      <c r="L108" s="8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2"/>
      <c r="BT108" s="52"/>
      <c r="BU108" s="52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2"/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2"/>
      <c r="CW108" s="52"/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2"/>
      <c r="DN108" s="52"/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2"/>
      <c r="EE108" s="52"/>
      <c r="EF108" s="52"/>
      <c r="EG108" s="52"/>
      <c r="EH108" s="51"/>
      <c r="EI108" s="51"/>
      <c r="EJ108" s="51"/>
      <c r="EK108" s="51"/>
      <c r="EL108" s="51"/>
      <c r="EM108" s="51"/>
      <c r="EN108" s="51"/>
      <c r="EO108" s="51"/>
      <c r="EP108" s="51"/>
      <c r="EQ108" s="51"/>
      <c r="ER108" s="51"/>
      <c r="ES108" s="51"/>
      <c r="ET108" s="51"/>
      <c r="EU108" s="51"/>
      <c r="EV108" s="51"/>
      <c r="EW108" s="51"/>
      <c r="EX108" s="51"/>
      <c r="EY108" s="51"/>
      <c r="EZ108" s="51"/>
      <c r="FA108" s="51"/>
      <c r="FB108" s="51"/>
      <c r="FC108" s="51"/>
      <c r="FD108" s="51"/>
      <c r="FE108" s="51"/>
      <c r="FF108" s="51"/>
      <c r="FG108" s="51"/>
      <c r="FH108" s="51"/>
      <c r="FI108" s="51"/>
      <c r="FJ108" s="51"/>
      <c r="FK108" s="51"/>
      <c r="FL108" s="51"/>
      <c r="FM108" s="51"/>
      <c r="FN108" s="51"/>
      <c r="FO108" s="51"/>
      <c r="FP108" s="51"/>
      <c r="FQ108" s="51"/>
      <c r="FR108" s="51"/>
      <c r="FS108" s="51"/>
      <c r="FT108" s="51"/>
      <c r="FU108" s="51"/>
      <c r="FV108" s="51"/>
      <c r="FW108" s="51"/>
      <c r="FX108" s="51"/>
      <c r="FY108" s="51"/>
      <c r="FZ108" s="51"/>
      <c r="GA108" s="51"/>
      <c r="GB108" s="51"/>
      <c r="GC108" s="51"/>
      <c r="GD108" s="51"/>
      <c r="GE108" s="51"/>
      <c r="GF108" s="51"/>
      <c r="GG108" s="51"/>
      <c r="GH108" s="51"/>
      <c r="GI108" s="51"/>
      <c r="GJ108" s="51"/>
      <c r="GK108" s="51"/>
      <c r="GL108" s="51"/>
      <c r="GM108" s="51"/>
      <c r="GN108" s="51"/>
      <c r="GO108" s="51"/>
      <c r="GP108" s="51"/>
      <c r="GQ108" s="51"/>
      <c r="GR108" s="51"/>
      <c r="GS108" s="51"/>
      <c r="GT108" s="51"/>
      <c r="GU108" s="51"/>
      <c r="GV108" s="51"/>
      <c r="GW108" s="51"/>
      <c r="GX108" s="51"/>
      <c r="GY108" s="51"/>
      <c r="GZ108" s="51"/>
      <c r="HA108" s="51"/>
      <c r="HB108" s="51"/>
      <c r="HC108" s="51"/>
      <c r="HD108" s="51"/>
      <c r="HE108" s="51"/>
      <c r="HF108" s="51"/>
      <c r="HG108" s="51"/>
      <c r="HH108" s="51"/>
      <c r="HI108" s="51"/>
      <c r="HJ108" s="51"/>
      <c r="HK108" s="51"/>
      <c r="HL108" s="51"/>
      <c r="HM108" s="51"/>
      <c r="HN108" s="51"/>
      <c r="HO108" s="51"/>
      <c r="HP108" s="51"/>
      <c r="HQ108" s="51"/>
      <c r="HR108" s="51"/>
      <c r="HS108" s="51"/>
      <c r="HT108" s="51"/>
      <c r="HU108" s="51"/>
      <c r="HV108" s="51"/>
      <c r="HW108" s="51"/>
      <c r="HX108" s="51"/>
      <c r="HY108" s="51"/>
      <c r="HZ108" s="51"/>
      <c r="IA108" s="51"/>
      <c r="IB108" s="51"/>
      <c r="IC108" s="51"/>
      <c r="ID108" s="51"/>
      <c r="IE108" s="51"/>
      <c r="IF108" s="51"/>
      <c r="IG108" s="51"/>
      <c r="IH108" s="51"/>
      <c r="II108" s="51"/>
      <c r="IJ108" s="51"/>
      <c r="IK108" s="51"/>
      <c r="IL108" s="51"/>
      <c r="IM108" s="51"/>
      <c r="IN108" s="51"/>
      <c r="IO108" s="51"/>
      <c r="IP108" s="51"/>
      <c r="IQ108" s="51"/>
      <c r="IR108" s="51"/>
      <c r="IS108" s="51"/>
      <c r="IT108" s="51"/>
      <c r="IU108" s="51"/>
      <c r="IV108" s="51"/>
      <c r="IW108" s="51"/>
      <c r="IX108" s="51"/>
      <c r="IY108" s="51"/>
      <c r="IZ108" s="51"/>
      <c r="JA108" s="51"/>
      <c r="JB108" s="51"/>
      <c r="JC108" s="51"/>
      <c r="JD108" s="51"/>
      <c r="JE108" s="51"/>
      <c r="JF108" s="51"/>
      <c r="JG108" s="51"/>
      <c r="JH108" s="51"/>
      <c r="JI108" s="51"/>
      <c r="JJ108" s="51"/>
      <c r="JK108" s="51"/>
      <c r="JL108" s="51"/>
      <c r="JM108" s="51"/>
      <c r="JN108" s="51"/>
      <c r="JO108" s="51"/>
      <c r="JP108" s="51"/>
      <c r="JQ108" s="51"/>
      <c r="JR108" s="51"/>
      <c r="JS108" s="51"/>
      <c r="JT108" s="51"/>
      <c r="JU108" s="51"/>
      <c r="JV108" s="51"/>
      <c r="JW108" s="51"/>
      <c r="JX108" s="51"/>
      <c r="JY108" s="51"/>
      <c r="JZ108" s="51"/>
      <c r="KA108" s="51"/>
      <c r="KB108" s="51"/>
      <c r="KC108" s="51"/>
      <c r="KD108" s="51"/>
      <c r="KE108" s="51"/>
      <c r="KF108" s="51"/>
      <c r="KG108" s="51"/>
      <c r="KH108" s="51"/>
      <c r="KI108" s="51"/>
      <c r="KJ108" s="51"/>
      <c r="KK108" s="51"/>
      <c r="KL108" s="51"/>
      <c r="KM108" s="51"/>
      <c r="KN108" s="51"/>
      <c r="KO108" s="51"/>
      <c r="KP108" s="51"/>
      <c r="KQ108" s="51"/>
      <c r="KR108" s="51"/>
      <c r="KS108" s="51"/>
      <c r="KT108" s="51"/>
      <c r="KU108" s="51"/>
      <c r="KV108" s="51"/>
      <c r="KW108" s="51"/>
      <c r="KX108" s="51"/>
      <c r="KY108" s="51"/>
      <c r="KZ108" s="51"/>
      <c r="LA108" s="51"/>
      <c r="LB108" s="51"/>
      <c r="LC108" s="51"/>
      <c r="LD108" s="51"/>
      <c r="LE108" s="51"/>
      <c r="LF108" s="51"/>
      <c r="LG108" s="51"/>
      <c r="LH108" s="51"/>
      <c r="LI108" s="51"/>
      <c r="LJ108" s="51"/>
      <c r="LK108" s="51"/>
      <c r="LL108" s="51"/>
      <c r="LM108" s="51"/>
      <c r="LN108" s="51"/>
      <c r="LO108" s="51"/>
      <c r="LP108" s="51"/>
      <c r="LQ108" s="51"/>
      <c r="LR108" s="51"/>
      <c r="LS108" s="51"/>
      <c r="LT108" s="51"/>
      <c r="LU108" s="51"/>
      <c r="LV108" s="51"/>
      <c r="LW108" s="51"/>
      <c r="LX108" s="51"/>
      <c r="LY108" s="51"/>
      <c r="LZ108" s="51"/>
      <c r="MA108" s="51"/>
      <c r="MB108" s="51"/>
      <c r="MC108" s="51"/>
      <c r="MD108" s="51"/>
      <c r="ME108" s="51"/>
      <c r="MF108" s="51"/>
      <c r="MG108" s="51"/>
      <c r="MH108" s="51"/>
      <c r="MI108" s="51"/>
      <c r="MJ108" s="51"/>
      <c r="MK108" s="51"/>
      <c r="ML108" s="51"/>
      <c r="MM108" s="51"/>
      <c r="MN108" s="51"/>
      <c r="MO108" s="51"/>
      <c r="MP108" s="51"/>
      <c r="MQ108" s="51"/>
      <c r="MR108" s="51"/>
      <c r="MS108" s="51"/>
      <c r="MT108" s="51"/>
      <c r="MU108" s="51"/>
      <c r="MV108" s="51"/>
      <c r="MW108" s="51"/>
      <c r="MX108" s="51"/>
      <c r="MY108" s="51"/>
      <c r="MZ108" s="51"/>
      <c r="NA108" s="51"/>
      <c r="NB108" s="51"/>
      <c r="NC108" s="51"/>
      <c r="ND108" s="51"/>
      <c r="NE108" s="51"/>
      <c r="NF108" s="51"/>
      <c r="NG108" s="51"/>
      <c r="NH108" s="51"/>
      <c r="NI108" s="51"/>
      <c r="NJ108" s="51"/>
      <c r="NK108" s="51"/>
      <c r="NL108" s="51"/>
      <c r="NM108" s="51"/>
      <c r="NN108" s="51"/>
      <c r="NO108" s="51"/>
      <c r="NP108" s="51"/>
      <c r="NQ108" s="51"/>
      <c r="NR108" s="51"/>
      <c r="NS108" s="51"/>
      <c r="NT108" s="51"/>
      <c r="NU108" s="51"/>
      <c r="NV108" s="51"/>
      <c r="NW108" s="51"/>
      <c r="NX108" s="51"/>
      <c r="NY108" s="51"/>
      <c r="NZ108" s="51"/>
      <c r="OA108" s="51"/>
      <c r="OB108" s="51"/>
      <c r="OC108" s="51"/>
      <c r="OD108" s="51"/>
      <c r="OE108" s="51"/>
      <c r="OF108" s="51"/>
      <c r="OG108" s="51"/>
      <c r="OH108" s="51"/>
      <c r="OI108" s="51"/>
      <c r="OJ108" s="51"/>
      <c r="OK108" s="51"/>
      <c r="OL108" s="51"/>
      <c r="OM108" s="51"/>
      <c r="ON108" s="51"/>
      <c r="OO108" s="51"/>
      <c r="OP108" s="51"/>
      <c r="OQ108" s="51"/>
      <c r="OR108" s="51"/>
      <c r="OS108" s="51"/>
      <c r="OT108" s="51"/>
      <c r="OU108" s="51"/>
      <c r="OV108" s="51"/>
      <c r="OW108" s="51"/>
      <c r="OX108" s="51"/>
      <c r="OY108" s="51"/>
      <c r="OZ108" s="51"/>
      <c r="PA108" s="51"/>
      <c r="PB108" s="51"/>
      <c r="PC108" s="51"/>
      <c r="PD108" s="51"/>
      <c r="PE108" s="51"/>
      <c r="PF108" s="51"/>
      <c r="PG108" s="51"/>
      <c r="PH108" s="51"/>
      <c r="PI108" s="51"/>
      <c r="PJ108" s="51"/>
      <c r="PK108" s="51"/>
      <c r="PL108" s="51"/>
      <c r="PM108" s="51"/>
    </row>
    <row r="109" spans="1:567" ht="15.75" x14ac:dyDescent="0.2">
      <c r="A109" s="88" t="s">
        <v>105</v>
      </c>
      <c r="B109" s="18">
        <v>10.199999999999999</v>
      </c>
      <c r="C109" s="19" t="s">
        <v>106</v>
      </c>
      <c r="D109" s="20"/>
      <c r="E109" s="21"/>
      <c r="F109" s="21"/>
      <c r="G109" s="18" t="s">
        <v>10</v>
      </c>
      <c r="H109" s="22">
        <v>9</v>
      </c>
      <c r="I109" s="73">
        <v>2100</v>
      </c>
      <c r="J109" s="69"/>
      <c r="K109" s="17">
        <f t="shared" si="1"/>
        <v>0</v>
      </c>
      <c r="L109" s="8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  <c r="DB109" s="52"/>
      <c r="DC109" s="52"/>
      <c r="DD109" s="52"/>
      <c r="DE109" s="52"/>
      <c r="DF109" s="52"/>
      <c r="DG109" s="52"/>
      <c r="DH109" s="52"/>
      <c r="DI109" s="52"/>
      <c r="DJ109" s="52"/>
      <c r="DK109" s="52"/>
      <c r="DL109" s="52"/>
      <c r="DM109" s="52"/>
      <c r="DN109" s="52"/>
      <c r="DO109" s="52"/>
      <c r="DP109" s="52"/>
      <c r="DQ109" s="52"/>
      <c r="DR109" s="52"/>
      <c r="DS109" s="52"/>
      <c r="DT109" s="52"/>
      <c r="DU109" s="52"/>
      <c r="DV109" s="52"/>
      <c r="DW109" s="52"/>
      <c r="DX109" s="52"/>
      <c r="DY109" s="52"/>
      <c r="DZ109" s="52"/>
      <c r="EA109" s="52"/>
      <c r="EB109" s="52"/>
      <c r="EC109" s="52"/>
      <c r="ED109" s="52"/>
      <c r="EE109" s="52"/>
      <c r="EF109" s="52"/>
      <c r="EG109" s="52"/>
      <c r="EH109" s="51"/>
      <c r="EI109" s="51"/>
      <c r="EJ109" s="51"/>
      <c r="EK109" s="51"/>
      <c r="EL109" s="51"/>
      <c r="EM109" s="51"/>
      <c r="EN109" s="51"/>
      <c r="EO109" s="51"/>
      <c r="EP109" s="51"/>
      <c r="EQ109" s="51"/>
      <c r="ER109" s="51"/>
      <c r="ES109" s="51"/>
      <c r="ET109" s="51"/>
      <c r="EU109" s="51"/>
      <c r="EV109" s="51"/>
      <c r="EW109" s="51"/>
      <c r="EX109" s="51"/>
      <c r="EY109" s="51"/>
      <c r="EZ109" s="51"/>
      <c r="FA109" s="51"/>
      <c r="FB109" s="51"/>
      <c r="FC109" s="51"/>
      <c r="FD109" s="51"/>
      <c r="FE109" s="51"/>
      <c r="FF109" s="51"/>
      <c r="FG109" s="51"/>
      <c r="FH109" s="51"/>
      <c r="FI109" s="51"/>
      <c r="FJ109" s="51"/>
      <c r="FK109" s="51"/>
      <c r="FL109" s="51"/>
      <c r="FM109" s="51"/>
      <c r="FN109" s="51"/>
      <c r="FO109" s="51"/>
      <c r="FP109" s="51"/>
      <c r="FQ109" s="51"/>
      <c r="FR109" s="51"/>
      <c r="FS109" s="51"/>
      <c r="FT109" s="51"/>
      <c r="FU109" s="51"/>
      <c r="FV109" s="51"/>
      <c r="FW109" s="51"/>
      <c r="FX109" s="51"/>
      <c r="FY109" s="51"/>
      <c r="FZ109" s="51"/>
      <c r="GA109" s="51"/>
      <c r="GB109" s="51"/>
      <c r="GC109" s="51"/>
      <c r="GD109" s="51"/>
      <c r="GE109" s="51"/>
      <c r="GF109" s="51"/>
      <c r="GG109" s="51"/>
      <c r="GH109" s="51"/>
      <c r="GI109" s="51"/>
      <c r="GJ109" s="51"/>
      <c r="GK109" s="51"/>
      <c r="GL109" s="51"/>
      <c r="GM109" s="51"/>
      <c r="GN109" s="51"/>
      <c r="GO109" s="51"/>
      <c r="GP109" s="51"/>
      <c r="GQ109" s="51"/>
      <c r="GR109" s="51"/>
      <c r="GS109" s="51"/>
      <c r="GT109" s="51"/>
      <c r="GU109" s="51"/>
      <c r="GV109" s="51"/>
      <c r="GW109" s="51"/>
      <c r="GX109" s="51"/>
      <c r="GY109" s="51"/>
      <c r="GZ109" s="51"/>
      <c r="HA109" s="51"/>
      <c r="HB109" s="51"/>
      <c r="HC109" s="51"/>
      <c r="HD109" s="51"/>
      <c r="HE109" s="51"/>
      <c r="HF109" s="51"/>
      <c r="HG109" s="51"/>
      <c r="HH109" s="51"/>
      <c r="HI109" s="51"/>
      <c r="HJ109" s="51"/>
      <c r="HK109" s="51"/>
      <c r="HL109" s="51"/>
      <c r="HM109" s="51"/>
      <c r="HN109" s="51"/>
      <c r="HO109" s="51"/>
      <c r="HP109" s="51"/>
      <c r="HQ109" s="51"/>
      <c r="HR109" s="51"/>
      <c r="HS109" s="51"/>
      <c r="HT109" s="51"/>
      <c r="HU109" s="51"/>
      <c r="HV109" s="51"/>
      <c r="HW109" s="51"/>
      <c r="HX109" s="51"/>
      <c r="HY109" s="51"/>
      <c r="HZ109" s="51"/>
      <c r="IA109" s="51"/>
      <c r="IB109" s="51"/>
      <c r="IC109" s="51"/>
      <c r="ID109" s="51"/>
      <c r="IE109" s="51"/>
      <c r="IF109" s="51"/>
      <c r="IG109" s="51"/>
      <c r="IH109" s="51"/>
      <c r="II109" s="51"/>
      <c r="IJ109" s="51"/>
      <c r="IK109" s="51"/>
      <c r="IL109" s="51"/>
      <c r="IM109" s="51"/>
      <c r="IN109" s="51"/>
      <c r="IO109" s="51"/>
      <c r="IP109" s="51"/>
      <c r="IQ109" s="51"/>
      <c r="IR109" s="51"/>
      <c r="IS109" s="51"/>
      <c r="IT109" s="51"/>
      <c r="IU109" s="51"/>
      <c r="IV109" s="51"/>
      <c r="IW109" s="51"/>
      <c r="IX109" s="51"/>
      <c r="IY109" s="51"/>
      <c r="IZ109" s="51"/>
      <c r="JA109" s="51"/>
      <c r="JB109" s="51"/>
      <c r="JC109" s="51"/>
      <c r="JD109" s="51"/>
      <c r="JE109" s="51"/>
      <c r="JF109" s="51"/>
      <c r="JG109" s="51"/>
      <c r="JH109" s="51"/>
      <c r="JI109" s="51"/>
      <c r="JJ109" s="51"/>
      <c r="JK109" s="51"/>
      <c r="JL109" s="51"/>
      <c r="JM109" s="51"/>
      <c r="JN109" s="51"/>
      <c r="JO109" s="51"/>
      <c r="JP109" s="51"/>
      <c r="JQ109" s="51"/>
      <c r="JR109" s="51"/>
      <c r="JS109" s="51"/>
      <c r="JT109" s="51"/>
      <c r="JU109" s="51"/>
      <c r="JV109" s="51"/>
      <c r="JW109" s="51"/>
      <c r="JX109" s="51"/>
      <c r="JY109" s="51"/>
      <c r="JZ109" s="51"/>
      <c r="KA109" s="51"/>
      <c r="KB109" s="51"/>
      <c r="KC109" s="51"/>
      <c r="KD109" s="51"/>
      <c r="KE109" s="51"/>
      <c r="KF109" s="51"/>
      <c r="KG109" s="51"/>
      <c r="KH109" s="51"/>
      <c r="KI109" s="51"/>
      <c r="KJ109" s="51"/>
      <c r="KK109" s="51"/>
      <c r="KL109" s="51"/>
      <c r="KM109" s="51"/>
      <c r="KN109" s="51"/>
      <c r="KO109" s="51"/>
      <c r="KP109" s="51"/>
      <c r="KQ109" s="51"/>
      <c r="KR109" s="51"/>
      <c r="KS109" s="51"/>
      <c r="KT109" s="51"/>
      <c r="KU109" s="51"/>
      <c r="KV109" s="51"/>
      <c r="KW109" s="51"/>
      <c r="KX109" s="51"/>
      <c r="KY109" s="51"/>
      <c r="KZ109" s="51"/>
      <c r="LA109" s="51"/>
      <c r="LB109" s="51"/>
      <c r="LC109" s="51"/>
      <c r="LD109" s="51"/>
      <c r="LE109" s="51"/>
      <c r="LF109" s="51"/>
      <c r="LG109" s="51"/>
      <c r="LH109" s="51"/>
      <c r="LI109" s="51"/>
      <c r="LJ109" s="51"/>
      <c r="LK109" s="51"/>
      <c r="LL109" s="51"/>
      <c r="LM109" s="51"/>
      <c r="LN109" s="51"/>
      <c r="LO109" s="51"/>
      <c r="LP109" s="51"/>
      <c r="LQ109" s="51"/>
      <c r="LR109" s="51"/>
      <c r="LS109" s="51"/>
      <c r="LT109" s="51"/>
      <c r="LU109" s="51"/>
      <c r="LV109" s="51"/>
      <c r="LW109" s="51"/>
      <c r="LX109" s="51"/>
      <c r="LY109" s="51"/>
      <c r="LZ109" s="51"/>
      <c r="MA109" s="51"/>
      <c r="MB109" s="51"/>
      <c r="MC109" s="51"/>
      <c r="MD109" s="51"/>
      <c r="ME109" s="51"/>
      <c r="MF109" s="51"/>
      <c r="MG109" s="51"/>
      <c r="MH109" s="51"/>
      <c r="MI109" s="51"/>
      <c r="MJ109" s="51"/>
      <c r="MK109" s="51"/>
      <c r="ML109" s="51"/>
      <c r="MM109" s="51"/>
      <c r="MN109" s="51"/>
      <c r="MO109" s="51"/>
      <c r="MP109" s="51"/>
      <c r="MQ109" s="51"/>
      <c r="MR109" s="51"/>
      <c r="MS109" s="51"/>
      <c r="MT109" s="51"/>
      <c r="MU109" s="51"/>
      <c r="MV109" s="51"/>
      <c r="MW109" s="51"/>
      <c r="MX109" s="51"/>
      <c r="MY109" s="51"/>
      <c r="MZ109" s="51"/>
      <c r="NA109" s="51"/>
      <c r="NB109" s="51"/>
      <c r="NC109" s="51"/>
      <c r="ND109" s="51"/>
      <c r="NE109" s="51"/>
      <c r="NF109" s="51"/>
      <c r="NG109" s="51"/>
      <c r="NH109" s="51"/>
      <c r="NI109" s="51"/>
      <c r="NJ109" s="51"/>
      <c r="NK109" s="51"/>
      <c r="NL109" s="51"/>
      <c r="NM109" s="51"/>
      <c r="NN109" s="51"/>
      <c r="NO109" s="51"/>
      <c r="NP109" s="51"/>
      <c r="NQ109" s="51"/>
      <c r="NR109" s="51"/>
      <c r="NS109" s="51"/>
      <c r="NT109" s="51"/>
      <c r="NU109" s="51"/>
      <c r="NV109" s="51"/>
      <c r="NW109" s="51"/>
      <c r="NX109" s="51"/>
      <c r="NY109" s="51"/>
      <c r="NZ109" s="51"/>
      <c r="OA109" s="51"/>
      <c r="OB109" s="51"/>
      <c r="OC109" s="51"/>
      <c r="OD109" s="51"/>
      <c r="OE109" s="51"/>
      <c r="OF109" s="51"/>
      <c r="OG109" s="51"/>
      <c r="OH109" s="51"/>
      <c r="OI109" s="51"/>
      <c r="OJ109" s="51"/>
      <c r="OK109" s="51"/>
      <c r="OL109" s="51"/>
      <c r="OM109" s="51"/>
      <c r="ON109" s="51"/>
      <c r="OO109" s="51"/>
      <c r="OP109" s="51"/>
      <c r="OQ109" s="51"/>
      <c r="OR109" s="51"/>
      <c r="OS109" s="51"/>
      <c r="OT109" s="51"/>
      <c r="OU109" s="51"/>
      <c r="OV109" s="51"/>
      <c r="OW109" s="51"/>
      <c r="OX109" s="51"/>
      <c r="OY109" s="51"/>
      <c r="OZ109" s="51"/>
      <c r="PA109" s="51"/>
      <c r="PB109" s="51"/>
      <c r="PC109" s="51"/>
      <c r="PD109" s="51"/>
      <c r="PE109" s="51"/>
      <c r="PF109" s="51"/>
      <c r="PG109" s="51"/>
      <c r="PH109" s="51"/>
      <c r="PI109" s="51"/>
      <c r="PJ109" s="51"/>
      <c r="PK109" s="51"/>
      <c r="PL109" s="51"/>
      <c r="PM109" s="51"/>
    </row>
    <row r="110" spans="1:567" ht="18.75" customHeight="1" x14ac:dyDescent="0.2">
      <c r="A110" s="89"/>
      <c r="B110" s="18">
        <v>10.3</v>
      </c>
      <c r="C110" s="19" t="s">
        <v>107</v>
      </c>
      <c r="D110" s="20"/>
      <c r="E110" s="21"/>
      <c r="F110" s="21"/>
      <c r="G110" s="18" t="s">
        <v>10</v>
      </c>
      <c r="H110" s="22">
        <v>15</v>
      </c>
      <c r="I110" s="73">
        <v>1500</v>
      </c>
      <c r="J110" s="69"/>
      <c r="K110" s="17">
        <f t="shared" si="1"/>
        <v>0</v>
      </c>
      <c r="L110" s="8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  <c r="BH110" s="52"/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  <c r="DA110" s="52"/>
      <c r="DB110" s="52"/>
      <c r="DC110" s="52"/>
      <c r="DD110" s="52"/>
      <c r="DE110" s="52"/>
      <c r="DF110" s="52"/>
      <c r="DG110" s="52"/>
      <c r="DH110" s="52"/>
      <c r="DI110" s="52"/>
      <c r="DJ110" s="52"/>
      <c r="DK110" s="52"/>
      <c r="DL110" s="52"/>
      <c r="DM110" s="52"/>
      <c r="DN110" s="52"/>
      <c r="DO110" s="52"/>
      <c r="DP110" s="52"/>
      <c r="DQ110" s="52"/>
      <c r="DR110" s="52"/>
      <c r="DS110" s="52"/>
      <c r="DT110" s="52"/>
      <c r="DU110" s="52"/>
      <c r="DV110" s="52"/>
      <c r="DW110" s="52"/>
      <c r="DX110" s="52"/>
      <c r="DY110" s="52"/>
      <c r="DZ110" s="52"/>
      <c r="EA110" s="52"/>
      <c r="EB110" s="52"/>
      <c r="EC110" s="52"/>
      <c r="ED110" s="52"/>
      <c r="EE110" s="52"/>
      <c r="EF110" s="52"/>
      <c r="EG110" s="52"/>
      <c r="EH110" s="51"/>
      <c r="EI110" s="51"/>
      <c r="EJ110" s="51"/>
      <c r="EK110" s="51"/>
      <c r="EL110" s="51"/>
      <c r="EM110" s="51"/>
      <c r="EN110" s="51"/>
      <c r="EO110" s="51"/>
      <c r="EP110" s="51"/>
      <c r="EQ110" s="51"/>
      <c r="ER110" s="51"/>
      <c r="ES110" s="51"/>
      <c r="ET110" s="51"/>
      <c r="EU110" s="51"/>
      <c r="EV110" s="51"/>
      <c r="EW110" s="51"/>
      <c r="EX110" s="51"/>
      <c r="EY110" s="51"/>
      <c r="EZ110" s="51"/>
      <c r="FA110" s="51"/>
      <c r="FB110" s="51"/>
      <c r="FC110" s="51"/>
      <c r="FD110" s="51"/>
      <c r="FE110" s="51"/>
      <c r="FF110" s="51"/>
      <c r="FG110" s="51"/>
      <c r="FH110" s="51"/>
      <c r="FI110" s="51"/>
      <c r="FJ110" s="51"/>
      <c r="FK110" s="51"/>
      <c r="FL110" s="51"/>
      <c r="FM110" s="51"/>
      <c r="FN110" s="51"/>
      <c r="FO110" s="51"/>
      <c r="FP110" s="51"/>
      <c r="FQ110" s="51"/>
      <c r="FR110" s="51"/>
      <c r="FS110" s="51"/>
      <c r="FT110" s="51"/>
      <c r="FU110" s="51"/>
      <c r="FV110" s="51"/>
      <c r="FW110" s="51"/>
      <c r="FX110" s="51"/>
      <c r="FY110" s="51"/>
      <c r="FZ110" s="51"/>
      <c r="GA110" s="51"/>
      <c r="GB110" s="51"/>
      <c r="GC110" s="51"/>
      <c r="GD110" s="51"/>
      <c r="GE110" s="51"/>
      <c r="GF110" s="51"/>
      <c r="GG110" s="51"/>
      <c r="GH110" s="51"/>
      <c r="GI110" s="51"/>
      <c r="GJ110" s="51"/>
      <c r="GK110" s="51"/>
      <c r="GL110" s="51"/>
      <c r="GM110" s="51"/>
      <c r="GN110" s="51"/>
      <c r="GO110" s="51"/>
      <c r="GP110" s="51"/>
      <c r="GQ110" s="51"/>
      <c r="GR110" s="51"/>
      <c r="GS110" s="51"/>
      <c r="GT110" s="51"/>
      <c r="GU110" s="51"/>
      <c r="GV110" s="51"/>
      <c r="GW110" s="51"/>
      <c r="GX110" s="51"/>
      <c r="GY110" s="51"/>
      <c r="GZ110" s="51"/>
      <c r="HA110" s="51"/>
      <c r="HB110" s="51"/>
      <c r="HC110" s="51"/>
      <c r="HD110" s="51"/>
      <c r="HE110" s="51"/>
      <c r="HF110" s="51"/>
      <c r="HG110" s="51"/>
      <c r="HH110" s="51"/>
      <c r="HI110" s="51"/>
      <c r="HJ110" s="51"/>
      <c r="HK110" s="51"/>
      <c r="HL110" s="51"/>
      <c r="HM110" s="51"/>
      <c r="HN110" s="51"/>
      <c r="HO110" s="51"/>
      <c r="HP110" s="51"/>
      <c r="HQ110" s="51"/>
      <c r="HR110" s="51"/>
      <c r="HS110" s="51"/>
      <c r="HT110" s="51"/>
      <c r="HU110" s="51"/>
      <c r="HV110" s="51"/>
      <c r="HW110" s="51"/>
      <c r="HX110" s="51"/>
      <c r="HY110" s="51"/>
      <c r="HZ110" s="51"/>
      <c r="IA110" s="51"/>
      <c r="IB110" s="51"/>
      <c r="IC110" s="51"/>
      <c r="ID110" s="51"/>
      <c r="IE110" s="51"/>
      <c r="IF110" s="51"/>
      <c r="IG110" s="51"/>
      <c r="IH110" s="51"/>
      <c r="II110" s="51"/>
      <c r="IJ110" s="51"/>
      <c r="IK110" s="51"/>
      <c r="IL110" s="51"/>
      <c r="IM110" s="51"/>
      <c r="IN110" s="51"/>
      <c r="IO110" s="51"/>
      <c r="IP110" s="51"/>
      <c r="IQ110" s="51"/>
      <c r="IR110" s="51"/>
      <c r="IS110" s="51"/>
      <c r="IT110" s="51"/>
      <c r="IU110" s="51"/>
      <c r="IV110" s="51"/>
      <c r="IW110" s="51"/>
      <c r="IX110" s="51"/>
      <c r="IY110" s="51"/>
      <c r="IZ110" s="51"/>
      <c r="JA110" s="51"/>
      <c r="JB110" s="51"/>
      <c r="JC110" s="51"/>
      <c r="JD110" s="51"/>
      <c r="JE110" s="51"/>
      <c r="JF110" s="51"/>
      <c r="JG110" s="51"/>
      <c r="JH110" s="51"/>
      <c r="JI110" s="51"/>
      <c r="JJ110" s="51"/>
      <c r="JK110" s="51"/>
      <c r="JL110" s="51"/>
      <c r="JM110" s="51"/>
      <c r="JN110" s="51"/>
      <c r="JO110" s="51"/>
      <c r="JP110" s="51"/>
      <c r="JQ110" s="51"/>
      <c r="JR110" s="51"/>
      <c r="JS110" s="51"/>
      <c r="JT110" s="51"/>
      <c r="JU110" s="51"/>
      <c r="JV110" s="51"/>
      <c r="JW110" s="51"/>
      <c r="JX110" s="51"/>
      <c r="JY110" s="51"/>
      <c r="JZ110" s="51"/>
      <c r="KA110" s="51"/>
      <c r="KB110" s="51"/>
      <c r="KC110" s="51"/>
      <c r="KD110" s="51"/>
      <c r="KE110" s="51"/>
      <c r="KF110" s="51"/>
      <c r="KG110" s="51"/>
      <c r="KH110" s="51"/>
      <c r="KI110" s="51"/>
      <c r="KJ110" s="51"/>
      <c r="KK110" s="51"/>
      <c r="KL110" s="51"/>
      <c r="KM110" s="51"/>
      <c r="KN110" s="51"/>
      <c r="KO110" s="51"/>
      <c r="KP110" s="51"/>
      <c r="KQ110" s="51"/>
      <c r="KR110" s="51"/>
      <c r="KS110" s="51"/>
      <c r="KT110" s="51"/>
      <c r="KU110" s="51"/>
      <c r="KV110" s="51"/>
      <c r="KW110" s="51"/>
      <c r="KX110" s="51"/>
      <c r="KY110" s="51"/>
      <c r="KZ110" s="51"/>
      <c r="LA110" s="51"/>
      <c r="LB110" s="51"/>
      <c r="LC110" s="51"/>
      <c r="LD110" s="51"/>
      <c r="LE110" s="51"/>
      <c r="LF110" s="51"/>
      <c r="LG110" s="51"/>
      <c r="LH110" s="51"/>
      <c r="LI110" s="51"/>
      <c r="LJ110" s="51"/>
      <c r="LK110" s="51"/>
      <c r="LL110" s="51"/>
      <c r="LM110" s="51"/>
      <c r="LN110" s="51"/>
      <c r="LO110" s="51"/>
      <c r="LP110" s="51"/>
      <c r="LQ110" s="51"/>
      <c r="LR110" s="51"/>
      <c r="LS110" s="51"/>
      <c r="LT110" s="51"/>
      <c r="LU110" s="51"/>
      <c r="LV110" s="51"/>
      <c r="LW110" s="51"/>
      <c r="LX110" s="51"/>
      <c r="LY110" s="51"/>
      <c r="LZ110" s="51"/>
      <c r="MA110" s="51"/>
      <c r="MB110" s="51"/>
      <c r="MC110" s="51"/>
      <c r="MD110" s="51"/>
      <c r="ME110" s="51"/>
      <c r="MF110" s="51"/>
      <c r="MG110" s="51"/>
      <c r="MH110" s="51"/>
      <c r="MI110" s="51"/>
      <c r="MJ110" s="51"/>
      <c r="MK110" s="51"/>
      <c r="ML110" s="51"/>
      <c r="MM110" s="51"/>
      <c r="MN110" s="51"/>
      <c r="MO110" s="51"/>
      <c r="MP110" s="51"/>
      <c r="MQ110" s="51"/>
      <c r="MR110" s="51"/>
      <c r="MS110" s="51"/>
      <c r="MT110" s="51"/>
      <c r="MU110" s="51"/>
      <c r="MV110" s="51"/>
      <c r="MW110" s="51"/>
      <c r="MX110" s="51"/>
      <c r="MY110" s="51"/>
      <c r="MZ110" s="51"/>
      <c r="NA110" s="51"/>
      <c r="NB110" s="51"/>
      <c r="NC110" s="51"/>
      <c r="ND110" s="51"/>
      <c r="NE110" s="51"/>
      <c r="NF110" s="51"/>
      <c r="NG110" s="51"/>
      <c r="NH110" s="51"/>
      <c r="NI110" s="51"/>
      <c r="NJ110" s="51"/>
      <c r="NK110" s="51"/>
      <c r="NL110" s="51"/>
      <c r="NM110" s="51"/>
      <c r="NN110" s="51"/>
      <c r="NO110" s="51"/>
      <c r="NP110" s="51"/>
      <c r="NQ110" s="51"/>
      <c r="NR110" s="51"/>
      <c r="NS110" s="51"/>
      <c r="NT110" s="51"/>
      <c r="NU110" s="51"/>
      <c r="NV110" s="51"/>
      <c r="NW110" s="51"/>
      <c r="NX110" s="51"/>
      <c r="NY110" s="51"/>
      <c r="NZ110" s="51"/>
      <c r="OA110" s="51"/>
      <c r="OB110" s="51"/>
      <c r="OC110" s="51"/>
      <c r="OD110" s="51"/>
      <c r="OE110" s="51"/>
      <c r="OF110" s="51"/>
      <c r="OG110" s="51"/>
      <c r="OH110" s="51"/>
      <c r="OI110" s="51"/>
      <c r="OJ110" s="51"/>
      <c r="OK110" s="51"/>
      <c r="OL110" s="51"/>
      <c r="OM110" s="51"/>
      <c r="ON110" s="51"/>
      <c r="OO110" s="51"/>
      <c r="OP110" s="51"/>
      <c r="OQ110" s="51"/>
      <c r="OR110" s="51"/>
      <c r="OS110" s="51"/>
      <c r="OT110" s="51"/>
      <c r="OU110" s="51"/>
      <c r="OV110" s="51"/>
      <c r="OW110" s="51"/>
      <c r="OX110" s="51"/>
      <c r="OY110" s="51"/>
      <c r="OZ110" s="51"/>
      <c r="PA110" s="51"/>
      <c r="PB110" s="51"/>
      <c r="PC110" s="51"/>
      <c r="PD110" s="51"/>
      <c r="PE110" s="51"/>
      <c r="PF110" s="51"/>
      <c r="PG110" s="51"/>
      <c r="PH110" s="51"/>
      <c r="PI110" s="51"/>
      <c r="PJ110" s="51"/>
      <c r="PK110" s="51"/>
      <c r="PL110" s="51"/>
      <c r="PM110" s="51"/>
    </row>
    <row r="111" spans="1:567" ht="15.75" x14ac:dyDescent="0.2">
      <c r="A111" s="89"/>
      <c r="B111" s="18">
        <v>10.4</v>
      </c>
      <c r="C111" s="19" t="s">
        <v>108</v>
      </c>
      <c r="D111" s="20"/>
      <c r="E111" s="21"/>
      <c r="F111" s="21"/>
      <c r="G111" s="18" t="s">
        <v>10</v>
      </c>
      <c r="H111" s="22">
        <v>15</v>
      </c>
      <c r="I111" s="73">
        <v>220</v>
      </c>
      <c r="J111" s="69"/>
      <c r="K111" s="17">
        <f t="shared" si="1"/>
        <v>0</v>
      </c>
      <c r="L111" s="8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  <c r="DA111" s="52"/>
      <c r="DB111" s="52"/>
      <c r="DC111" s="52"/>
      <c r="DD111" s="52"/>
      <c r="DE111" s="52"/>
      <c r="DF111" s="52"/>
      <c r="DG111" s="52"/>
      <c r="DH111" s="52"/>
      <c r="DI111" s="52"/>
      <c r="DJ111" s="52"/>
      <c r="DK111" s="52"/>
      <c r="DL111" s="52"/>
      <c r="DM111" s="52"/>
      <c r="DN111" s="52"/>
      <c r="DO111" s="52"/>
      <c r="DP111" s="52"/>
      <c r="DQ111" s="52"/>
      <c r="DR111" s="52"/>
      <c r="DS111" s="52"/>
      <c r="DT111" s="52"/>
      <c r="DU111" s="52"/>
      <c r="DV111" s="52"/>
      <c r="DW111" s="52"/>
      <c r="DX111" s="52"/>
      <c r="DY111" s="52"/>
      <c r="DZ111" s="52"/>
      <c r="EA111" s="52"/>
      <c r="EB111" s="52"/>
      <c r="EC111" s="52"/>
      <c r="ED111" s="52"/>
      <c r="EE111" s="52"/>
      <c r="EF111" s="52"/>
      <c r="EG111" s="52"/>
      <c r="EH111" s="51"/>
      <c r="EI111" s="51"/>
      <c r="EJ111" s="51"/>
      <c r="EK111" s="51"/>
      <c r="EL111" s="51"/>
      <c r="EM111" s="51"/>
      <c r="EN111" s="51"/>
      <c r="EO111" s="51"/>
      <c r="EP111" s="51"/>
      <c r="EQ111" s="51"/>
      <c r="ER111" s="51"/>
      <c r="ES111" s="51"/>
      <c r="ET111" s="51"/>
      <c r="EU111" s="51"/>
      <c r="EV111" s="51"/>
      <c r="EW111" s="51"/>
      <c r="EX111" s="51"/>
      <c r="EY111" s="51"/>
      <c r="EZ111" s="51"/>
      <c r="FA111" s="51"/>
      <c r="FB111" s="51"/>
      <c r="FC111" s="51"/>
      <c r="FD111" s="51"/>
      <c r="FE111" s="51"/>
      <c r="FF111" s="51"/>
      <c r="FG111" s="51"/>
      <c r="FH111" s="51"/>
      <c r="FI111" s="51"/>
      <c r="FJ111" s="51"/>
      <c r="FK111" s="51"/>
      <c r="FL111" s="51"/>
      <c r="FM111" s="51"/>
      <c r="FN111" s="51"/>
      <c r="FO111" s="51"/>
      <c r="FP111" s="51"/>
      <c r="FQ111" s="51"/>
      <c r="FR111" s="51"/>
      <c r="FS111" s="51"/>
      <c r="FT111" s="51"/>
      <c r="FU111" s="51"/>
      <c r="FV111" s="51"/>
      <c r="FW111" s="51"/>
      <c r="FX111" s="51"/>
      <c r="FY111" s="51"/>
      <c r="FZ111" s="51"/>
      <c r="GA111" s="51"/>
      <c r="GB111" s="51"/>
      <c r="GC111" s="51"/>
      <c r="GD111" s="51"/>
      <c r="GE111" s="51"/>
      <c r="GF111" s="51"/>
      <c r="GG111" s="51"/>
      <c r="GH111" s="51"/>
      <c r="GI111" s="51"/>
      <c r="GJ111" s="51"/>
      <c r="GK111" s="51"/>
      <c r="GL111" s="51"/>
      <c r="GM111" s="51"/>
      <c r="GN111" s="51"/>
      <c r="GO111" s="51"/>
      <c r="GP111" s="51"/>
      <c r="GQ111" s="51"/>
      <c r="GR111" s="51"/>
      <c r="GS111" s="51"/>
      <c r="GT111" s="51"/>
      <c r="GU111" s="51"/>
      <c r="GV111" s="51"/>
      <c r="GW111" s="51"/>
      <c r="GX111" s="51"/>
      <c r="GY111" s="51"/>
      <c r="GZ111" s="51"/>
      <c r="HA111" s="51"/>
      <c r="HB111" s="51"/>
      <c r="HC111" s="51"/>
      <c r="HD111" s="51"/>
      <c r="HE111" s="51"/>
      <c r="HF111" s="51"/>
      <c r="HG111" s="51"/>
      <c r="HH111" s="51"/>
      <c r="HI111" s="51"/>
      <c r="HJ111" s="51"/>
      <c r="HK111" s="51"/>
      <c r="HL111" s="51"/>
      <c r="HM111" s="51"/>
      <c r="HN111" s="51"/>
      <c r="HO111" s="51"/>
      <c r="HP111" s="51"/>
      <c r="HQ111" s="51"/>
      <c r="HR111" s="51"/>
      <c r="HS111" s="51"/>
      <c r="HT111" s="51"/>
      <c r="HU111" s="51"/>
      <c r="HV111" s="51"/>
      <c r="HW111" s="51"/>
      <c r="HX111" s="51"/>
      <c r="HY111" s="51"/>
      <c r="HZ111" s="51"/>
      <c r="IA111" s="51"/>
      <c r="IB111" s="51"/>
      <c r="IC111" s="51"/>
      <c r="ID111" s="51"/>
      <c r="IE111" s="51"/>
      <c r="IF111" s="51"/>
      <c r="IG111" s="51"/>
      <c r="IH111" s="51"/>
      <c r="II111" s="51"/>
      <c r="IJ111" s="51"/>
      <c r="IK111" s="51"/>
      <c r="IL111" s="51"/>
      <c r="IM111" s="51"/>
      <c r="IN111" s="51"/>
      <c r="IO111" s="51"/>
      <c r="IP111" s="51"/>
      <c r="IQ111" s="51"/>
      <c r="IR111" s="51"/>
      <c r="IS111" s="51"/>
      <c r="IT111" s="51"/>
      <c r="IU111" s="51"/>
      <c r="IV111" s="51"/>
      <c r="IW111" s="51"/>
      <c r="IX111" s="51"/>
      <c r="IY111" s="51"/>
      <c r="IZ111" s="51"/>
      <c r="JA111" s="51"/>
      <c r="JB111" s="51"/>
      <c r="JC111" s="51"/>
      <c r="JD111" s="51"/>
      <c r="JE111" s="51"/>
      <c r="JF111" s="51"/>
      <c r="JG111" s="51"/>
      <c r="JH111" s="51"/>
      <c r="JI111" s="51"/>
      <c r="JJ111" s="51"/>
      <c r="JK111" s="51"/>
      <c r="JL111" s="51"/>
      <c r="JM111" s="51"/>
      <c r="JN111" s="51"/>
      <c r="JO111" s="51"/>
      <c r="JP111" s="51"/>
      <c r="JQ111" s="51"/>
      <c r="JR111" s="51"/>
      <c r="JS111" s="51"/>
      <c r="JT111" s="51"/>
      <c r="JU111" s="51"/>
      <c r="JV111" s="51"/>
      <c r="JW111" s="51"/>
      <c r="JX111" s="51"/>
      <c r="JY111" s="51"/>
      <c r="JZ111" s="51"/>
      <c r="KA111" s="51"/>
      <c r="KB111" s="51"/>
      <c r="KC111" s="51"/>
      <c r="KD111" s="51"/>
      <c r="KE111" s="51"/>
      <c r="KF111" s="51"/>
      <c r="KG111" s="51"/>
      <c r="KH111" s="51"/>
      <c r="KI111" s="51"/>
      <c r="KJ111" s="51"/>
      <c r="KK111" s="51"/>
      <c r="KL111" s="51"/>
      <c r="KM111" s="51"/>
      <c r="KN111" s="51"/>
      <c r="KO111" s="51"/>
      <c r="KP111" s="51"/>
      <c r="KQ111" s="51"/>
      <c r="KR111" s="51"/>
      <c r="KS111" s="51"/>
      <c r="KT111" s="51"/>
      <c r="KU111" s="51"/>
      <c r="KV111" s="51"/>
      <c r="KW111" s="51"/>
      <c r="KX111" s="51"/>
      <c r="KY111" s="51"/>
      <c r="KZ111" s="51"/>
      <c r="LA111" s="51"/>
      <c r="LB111" s="51"/>
      <c r="LC111" s="51"/>
      <c r="LD111" s="51"/>
      <c r="LE111" s="51"/>
      <c r="LF111" s="51"/>
      <c r="LG111" s="51"/>
      <c r="LH111" s="51"/>
      <c r="LI111" s="51"/>
      <c r="LJ111" s="51"/>
      <c r="LK111" s="51"/>
      <c r="LL111" s="51"/>
      <c r="LM111" s="51"/>
      <c r="LN111" s="51"/>
      <c r="LO111" s="51"/>
      <c r="LP111" s="51"/>
      <c r="LQ111" s="51"/>
      <c r="LR111" s="51"/>
      <c r="LS111" s="51"/>
      <c r="LT111" s="51"/>
      <c r="LU111" s="51"/>
      <c r="LV111" s="51"/>
      <c r="LW111" s="51"/>
      <c r="LX111" s="51"/>
      <c r="LY111" s="51"/>
      <c r="LZ111" s="51"/>
      <c r="MA111" s="51"/>
      <c r="MB111" s="51"/>
      <c r="MC111" s="51"/>
      <c r="MD111" s="51"/>
      <c r="ME111" s="51"/>
      <c r="MF111" s="51"/>
      <c r="MG111" s="51"/>
      <c r="MH111" s="51"/>
      <c r="MI111" s="51"/>
      <c r="MJ111" s="51"/>
      <c r="MK111" s="51"/>
      <c r="ML111" s="51"/>
      <c r="MM111" s="51"/>
      <c r="MN111" s="51"/>
      <c r="MO111" s="51"/>
      <c r="MP111" s="51"/>
      <c r="MQ111" s="51"/>
      <c r="MR111" s="51"/>
      <c r="MS111" s="51"/>
      <c r="MT111" s="51"/>
      <c r="MU111" s="51"/>
      <c r="MV111" s="51"/>
      <c r="MW111" s="51"/>
      <c r="MX111" s="51"/>
      <c r="MY111" s="51"/>
      <c r="MZ111" s="51"/>
      <c r="NA111" s="51"/>
      <c r="NB111" s="51"/>
      <c r="NC111" s="51"/>
      <c r="ND111" s="51"/>
      <c r="NE111" s="51"/>
      <c r="NF111" s="51"/>
      <c r="NG111" s="51"/>
      <c r="NH111" s="51"/>
      <c r="NI111" s="51"/>
      <c r="NJ111" s="51"/>
      <c r="NK111" s="51"/>
      <c r="NL111" s="51"/>
      <c r="NM111" s="51"/>
      <c r="NN111" s="51"/>
      <c r="NO111" s="51"/>
      <c r="NP111" s="51"/>
      <c r="NQ111" s="51"/>
      <c r="NR111" s="51"/>
      <c r="NS111" s="51"/>
      <c r="NT111" s="51"/>
      <c r="NU111" s="51"/>
      <c r="NV111" s="51"/>
      <c r="NW111" s="51"/>
      <c r="NX111" s="51"/>
      <c r="NY111" s="51"/>
      <c r="NZ111" s="51"/>
      <c r="OA111" s="51"/>
      <c r="OB111" s="51"/>
      <c r="OC111" s="51"/>
      <c r="OD111" s="51"/>
      <c r="OE111" s="51"/>
      <c r="OF111" s="51"/>
      <c r="OG111" s="51"/>
      <c r="OH111" s="51"/>
      <c r="OI111" s="51"/>
      <c r="OJ111" s="51"/>
      <c r="OK111" s="51"/>
      <c r="OL111" s="51"/>
      <c r="OM111" s="51"/>
      <c r="ON111" s="51"/>
      <c r="OO111" s="51"/>
      <c r="OP111" s="51"/>
      <c r="OQ111" s="51"/>
      <c r="OR111" s="51"/>
      <c r="OS111" s="51"/>
      <c r="OT111" s="51"/>
      <c r="OU111" s="51"/>
      <c r="OV111" s="51"/>
      <c r="OW111" s="51"/>
      <c r="OX111" s="51"/>
      <c r="OY111" s="51"/>
      <c r="OZ111" s="51"/>
      <c r="PA111" s="51"/>
      <c r="PB111" s="51"/>
      <c r="PC111" s="51"/>
      <c r="PD111" s="51"/>
      <c r="PE111" s="51"/>
      <c r="PF111" s="51"/>
      <c r="PG111" s="51"/>
      <c r="PH111" s="51"/>
      <c r="PI111" s="51"/>
      <c r="PJ111" s="51"/>
      <c r="PK111" s="51"/>
      <c r="PL111" s="51"/>
      <c r="PM111" s="51"/>
    </row>
    <row r="112" spans="1:567" ht="15.75" x14ac:dyDescent="0.2">
      <c r="A112" s="89"/>
      <c r="B112" s="18">
        <v>10.5</v>
      </c>
      <c r="C112" s="19" t="s">
        <v>109</v>
      </c>
      <c r="D112" s="20"/>
      <c r="E112" s="21"/>
      <c r="F112" s="21"/>
      <c r="G112" s="18" t="s">
        <v>10</v>
      </c>
      <c r="H112" s="22">
        <v>12</v>
      </c>
      <c r="I112" s="73">
        <v>500</v>
      </c>
      <c r="J112" s="69"/>
      <c r="K112" s="17">
        <f t="shared" si="1"/>
        <v>0</v>
      </c>
      <c r="L112" s="8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2"/>
      <c r="BT112" s="52"/>
      <c r="BU112" s="52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52"/>
      <c r="CH112" s="52"/>
      <c r="CI112" s="52"/>
      <c r="CJ112" s="52"/>
      <c r="CK112" s="52"/>
      <c r="CL112" s="52"/>
      <c r="CM112" s="52"/>
      <c r="CN112" s="52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  <c r="DA112" s="52"/>
      <c r="DB112" s="52"/>
      <c r="DC112" s="52"/>
      <c r="DD112" s="52"/>
      <c r="DE112" s="52"/>
      <c r="DF112" s="52"/>
      <c r="DG112" s="52"/>
      <c r="DH112" s="52"/>
      <c r="DI112" s="52"/>
      <c r="DJ112" s="52"/>
      <c r="DK112" s="52"/>
      <c r="DL112" s="52"/>
      <c r="DM112" s="52"/>
      <c r="DN112" s="52"/>
      <c r="DO112" s="52"/>
      <c r="DP112" s="52"/>
      <c r="DQ112" s="52"/>
      <c r="DR112" s="52"/>
      <c r="DS112" s="52"/>
      <c r="DT112" s="52"/>
      <c r="DU112" s="52"/>
      <c r="DV112" s="52"/>
      <c r="DW112" s="52"/>
      <c r="DX112" s="52"/>
      <c r="DY112" s="52"/>
      <c r="DZ112" s="52"/>
      <c r="EA112" s="52"/>
      <c r="EB112" s="52"/>
      <c r="EC112" s="52"/>
      <c r="ED112" s="52"/>
      <c r="EE112" s="52"/>
      <c r="EF112" s="52"/>
      <c r="EG112" s="52"/>
      <c r="EH112" s="51"/>
      <c r="EI112" s="51"/>
      <c r="EJ112" s="51"/>
      <c r="EK112" s="51"/>
      <c r="EL112" s="51"/>
      <c r="EM112" s="51"/>
      <c r="EN112" s="51"/>
      <c r="EO112" s="51"/>
      <c r="EP112" s="51"/>
      <c r="EQ112" s="51"/>
      <c r="ER112" s="51"/>
      <c r="ES112" s="51"/>
      <c r="ET112" s="51"/>
      <c r="EU112" s="51"/>
      <c r="EV112" s="51"/>
      <c r="EW112" s="51"/>
      <c r="EX112" s="51"/>
      <c r="EY112" s="51"/>
      <c r="EZ112" s="51"/>
      <c r="FA112" s="51"/>
      <c r="FB112" s="51"/>
      <c r="FC112" s="51"/>
      <c r="FD112" s="51"/>
      <c r="FE112" s="51"/>
      <c r="FF112" s="51"/>
      <c r="FG112" s="51"/>
      <c r="FH112" s="51"/>
      <c r="FI112" s="51"/>
      <c r="FJ112" s="51"/>
      <c r="FK112" s="51"/>
      <c r="FL112" s="51"/>
      <c r="FM112" s="51"/>
      <c r="FN112" s="51"/>
      <c r="FO112" s="51"/>
      <c r="FP112" s="51"/>
      <c r="FQ112" s="51"/>
      <c r="FR112" s="51"/>
      <c r="FS112" s="51"/>
      <c r="FT112" s="51"/>
      <c r="FU112" s="51"/>
      <c r="FV112" s="51"/>
      <c r="FW112" s="51"/>
      <c r="FX112" s="51"/>
      <c r="FY112" s="51"/>
      <c r="FZ112" s="51"/>
      <c r="GA112" s="51"/>
      <c r="GB112" s="51"/>
      <c r="GC112" s="51"/>
      <c r="GD112" s="51"/>
      <c r="GE112" s="51"/>
      <c r="GF112" s="51"/>
      <c r="GG112" s="51"/>
      <c r="GH112" s="51"/>
      <c r="GI112" s="51"/>
      <c r="GJ112" s="51"/>
      <c r="GK112" s="51"/>
      <c r="GL112" s="51"/>
      <c r="GM112" s="51"/>
      <c r="GN112" s="51"/>
      <c r="GO112" s="51"/>
      <c r="GP112" s="51"/>
      <c r="GQ112" s="51"/>
      <c r="GR112" s="51"/>
      <c r="GS112" s="51"/>
      <c r="GT112" s="51"/>
      <c r="GU112" s="51"/>
      <c r="GV112" s="51"/>
      <c r="GW112" s="51"/>
      <c r="GX112" s="51"/>
      <c r="GY112" s="51"/>
      <c r="GZ112" s="51"/>
      <c r="HA112" s="51"/>
      <c r="HB112" s="51"/>
      <c r="HC112" s="51"/>
      <c r="HD112" s="51"/>
      <c r="HE112" s="51"/>
      <c r="HF112" s="51"/>
      <c r="HG112" s="51"/>
      <c r="HH112" s="51"/>
      <c r="HI112" s="51"/>
      <c r="HJ112" s="51"/>
      <c r="HK112" s="51"/>
      <c r="HL112" s="51"/>
      <c r="HM112" s="51"/>
      <c r="HN112" s="51"/>
      <c r="HO112" s="51"/>
      <c r="HP112" s="51"/>
      <c r="HQ112" s="51"/>
      <c r="HR112" s="51"/>
      <c r="HS112" s="51"/>
      <c r="HT112" s="51"/>
      <c r="HU112" s="51"/>
      <c r="HV112" s="51"/>
      <c r="HW112" s="51"/>
      <c r="HX112" s="51"/>
      <c r="HY112" s="51"/>
      <c r="HZ112" s="51"/>
      <c r="IA112" s="51"/>
      <c r="IB112" s="51"/>
      <c r="IC112" s="51"/>
      <c r="ID112" s="51"/>
      <c r="IE112" s="51"/>
      <c r="IF112" s="51"/>
      <c r="IG112" s="51"/>
      <c r="IH112" s="51"/>
      <c r="II112" s="51"/>
      <c r="IJ112" s="51"/>
      <c r="IK112" s="51"/>
      <c r="IL112" s="51"/>
      <c r="IM112" s="51"/>
      <c r="IN112" s="51"/>
      <c r="IO112" s="51"/>
      <c r="IP112" s="51"/>
      <c r="IQ112" s="51"/>
      <c r="IR112" s="51"/>
      <c r="IS112" s="51"/>
      <c r="IT112" s="51"/>
      <c r="IU112" s="51"/>
      <c r="IV112" s="51"/>
      <c r="IW112" s="51"/>
      <c r="IX112" s="51"/>
      <c r="IY112" s="51"/>
      <c r="IZ112" s="51"/>
      <c r="JA112" s="51"/>
      <c r="JB112" s="51"/>
      <c r="JC112" s="51"/>
      <c r="JD112" s="51"/>
      <c r="JE112" s="51"/>
      <c r="JF112" s="51"/>
      <c r="JG112" s="51"/>
      <c r="JH112" s="51"/>
      <c r="JI112" s="51"/>
      <c r="JJ112" s="51"/>
      <c r="JK112" s="51"/>
      <c r="JL112" s="51"/>
      <c r="JM112" s="51"/>
      <c r="JN112" s="51"/>
      <c r="JO112" s="51"/>
      <c r="JP112" s="51"/>
      <c r="JQ112" s="51"/>
      <c r="JR112" s="51"/>
      <c r="JS112" s="51"/>
      <c r="JT112" s="51"/>
      <c r="JU112" s="51"/>
      <c r="JV112" s="51"/>
      <c r="JW112" s="51"/>
      <c r="JX112" s="51"/>
      <c r="JY112" s="51"/>
      <c r="JZ112" s="51"/>
      <c r="KA112" s="51"/>
      <c r="KB112" s="51"/>
      <c r="KC112" s="51"/>
      <c r="KD112" s="51"/>
      <c r="KE112" s="51"/>
      <c r="KF112" s="51"/>
      <c r="KG112" s="51"/>
      <c r="KH112" s="51"/>
      <c r="KI112" s="51"/>
      <c r="KJ112" s="51"/>
      <c r="KK112" s="51"/>
      <c r="KL112" s="51"/>
      <c r="KM112" s="51"/>
      <c r="KN112" s="51"/>
      <c r="KO112" s="51"/>
      <c r="KP112" s="51"/>
      <c r="KQ112" s="51"/>
      <c r="KR112" s="51"/>
      <c r="KS112" s="51"/>
      <c r="KT112" s="51"/>
      <c r="KU112" s="51"/>
      <c r="KV112" s="51"/>
      <c r="KW112" s="51"/>
      <c r="KX112" s="51"/>
      <c r="KY112" s="51"/>
      <c r="KZ112" s="51"/>
      <c r="LA112" s="51"/>
      <c r="LB112" s="51"/>
      <c r="LC112" s="51"/>
      <c r="LD112" s="51"/>
      <c r="LE112" s="51"/>
      <c r="LF112" s="51"/>
      <c r="LG112" s="51"/>
      <c r="LH112" s="51"/>
      <c r="LI112" s="51"/>
      <c r="LJ112" s="51"/>
      <c r="LK112" s="51"/>
      <c r="LL112" s="51"/>
      <c r="LM112" s="51"/>
      <c r="LN112" s="51"/>
      <c r="LO112" s="51"/>
      <c r="LP112" s="51"/>
      <c r="LQ112" s="51"/>
      <c r="LR112" s="51"/>
      <c r="LS112" s="51"/>
      <c r="LT112" s="51"/>
      <c r="LU112" s="51"/>
      <c r="LV112" s="51"/>
      <c r="LW112" s="51"/>
      <c r="LX112" s="51"/>
      <c r="LY112" s="51"/>
      <c r="LZ112" s="51"/>
      <c r="MA112" s="51"/>
      <c r="MB112" s="51"/>
      <c r="MC112" s="51"/>
      <c r="MD112" s="51"/>
      <c r="ME112" s="51"/>
      <c r="MF112" s="51"/>
      <c r="MG112" s="51"/>
      <c r="MH112" s="51"/>
      <c r="MI112" s="51"/>
      <c r="MJ112" s="51"/>
      <c r="MK112" s="51"/>
      <c r="ML112" s="51"/>
      <c r="MM112" s="51"/>
      <c r="MN112" s="51"/>
      <c r="MO112" s="51"/>
      <c r="MP112" s="51"/>
      <c r="MQ112" s="51"/>
      <c r="MR112" s="51"/>
      <c r="MS112" s="51"/>
      <c r="MT112" s="51"/>
      <c r="MU112" s="51"/>
      <c r="MV112" s="51"/>
      <c r="MW112" s="51"/>
      <c r="MX112" s="51"/>
      <c r="MY112" s="51"/>
      <c r="MZ112" s="51"/>
      <c r="NA112" s="51"/>
      <c r="NB112" s="51"/>
      <c r="NC112" s="51"/>
      <c r="ND112" s="51"/>
      <c r="NE112" s="51"/>
      <c r="NF112" s="51"/>
      <c r="NG112" s="51"/>
      <c r="NH112" s="51"/>
      <c r="NI112" s="51"/>
      <c r="NJ112" s="51"/>
      <c r="NK112" s="51"/>
      <c r="NL112" s="51"/>
      <c r="NM112" s="51"/>
      <c r="NN112" s="51"/>
      <c r="NO112" s="51"/>
      <c r="NP112" s="51"/>
      <c r="NQ112" s="51"/>
      <c r="NR112" s="51"/>
      <c r="NS112" s="51"/>
      <c r="NT112" s="51"/>
      <c r="NU112" s="51"/>
      <c r="NV112" s="51"/>
      <c r="NW112" s="51"/>
      <c r="NX112" s="51"/>
      <c r="NY112" s="51"/>
      <c r="NZ112" s="51"/>
      <c r="OA112" s="51"/>
      <c r="OB112" s="51"/>
      <c r="OC112" s="51"/>
      <c r="OD112" s="51"/>
      <c r="OE112" s="51"/>
      <c r="OF112" s="51"/>
      <c r="OG112" s="51"/>
      <c r="OH112" s="51"/>
      <c r="OI112" s="51"/>
      <c r="OJ112" s="51"/>
      <c r="OK112" s="51"/>
      <c r="OL112" s="51"/>
      <c r="OM112" s="51"/>
      <c r="ON112" s="51"/>
      <c r="OO112" s="51"/>
      <c r="OP112" s="51"/>
      <c r="OQ112" s="51"/>
      <c r="OR112" s="51"/>
      <c r="OS112" s="51"/>
      <c r="OT112" s="51"/>
      <c r="OU112" s="51"/>
      <c r="OV112" s="51"/>
      <c r="OW112" s="51"/>
      <c r="OX112" s="51"/>
      <c r="OY112" s="51"/>
      <c r="OZ112" s="51"/>
      <c r="PA112" s="51"/>
      <c r="PB112" s="51"/>
      <c r="PC112" s="51"/>
      <c r="PD112" s="51"/>
      <c r="PE112" s="51"/>
      <c r="PF112" s="51"/>
      <c r="PG112" s="51"/>
      <c r="PH112" s="51"/>
      <c r="PI112" s="51"/>
      <c r="PJ112" s="51"/>
      <c r="PK112" s="51"/>
      <c r="PL112" s="51"/>
      <c r="PM112" s="51"/>
    </row>
    <row r="113" spans="1:429" ht="15.75" x14ac:dyDescent="0.2">
      <c r="A113" s="89"/>
      <c r="B113" s="18">
        <v>10.6</v>
      </c>
      <c r="C113" s="19" t="s">
        <v>110</v>
      </c>
      <c r="D113" s="20"/>
      <c r="E113" s="21"/>
      <c r="F113" s="21"/>
      <c r="G113" s="18" t="s">
        <v>10</v>
      </c>
      <c r="H113" s="22">
        <v>36</v>
      </c>
      <c r="I113" s="73">
        <v>300</v>
      </c>
      <c r="J113" s="69"/>
      <c r="K113" s="17">
        <f t="shared" si="1"/>
        <v>0</v>
      </c>
      <c r="L113" s="8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52"/>
      <c r="BN113" s="52"/>
      <c r="BO113" s="52"/>
      <c r="BP113" s="52"/>
      <c r="BQ113" s="52"/>
      <c r="BR113" s="52"/>
      <c r="BS113" s="52"/>
      <c r="BT113" s="52"/>
      <c r="BU113" s="52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2"/>
      <c r="CH113" s="52"/>
      <c r="CI113" s="52"/>
      <c r="CJ113" s="52"/>
      <c r="CK113" s="52"/>
      <c r="CL113" s="52"/>
      <c r="CM113" s="52"/>
      <c r="CN113" s="52"/>
      <c r="CO113" s="52"/>
      <c r="CP113" s="52"/>
      <c r="CQ113" s="52"/>
      <c r="CR113" s="52"/>
      <c r="CS113" s="52"/>
      <c r="CT113" s="52"/>
      <c r="CU113" s="52"/>
      <c r="CV113" s="52"/>
      <c r="CW113" s="52"/>
      <c r="CX113" s="52"/>
      <c r="CY113" s="52"/>
      <c r="CZ113" s="52"/>
      <c r="DA113" s="52"/>
      <c r="DB113" s="52"/>
      <c r="DC113" s="52"/>
      <c r="DD113" s="52"/>
      <c r="DE113" s="52"/>
      <c r="DF113" s="52"/>
      <c r="DG113" s="52"/>
      <c r="DH113" s="52"/>
      <c r="DI113" s="52"/>
      <c r="DJ113" s="52"/>
      <c r="DK113" s="52"/>
      <c r="DL113" s="52"/>
      <c r="DM113" s="52"/>
      <c r="DN113" s="52"/>
      <c r="DO113" s="52"/>
      <c r="DP113" s="52"/>
      <c r="DQ113" s="52"/>
      <c r="DR113" s="52"/>
      <c r="DS113" s="52"/>
      <c r="DT113" s="52"/>
      <c r="DU113" s="52"/>
      <c r="DV113" s="52"/>
      <c r="DW113" s="52"/>
      <c r="DX113" s="52"/>
      <c r="DY113" s="52"/>
      <c r="DZ113" s="52"/>
      <c r="EA113" s="52"/>
      <c r="EB113" s="52"/>
      <c r="EC113" s="52"/>
      <c r="ED113" s="52"/>
      <c r="EE113" s="52"/>
      <c r="EF113" s="52"/>
      <c r="EG113" s="52"/>
      <c r="EH113" s="51"/>
      <c r="EI113" s="51"/>
      <c r="EJ113" s="51"/>
      <c r="EK113" s="51"/>
      <c r="EL113" s="51"/>
      <c r="EM113" s="51"/>
      <c r="EN113" s="51"/>
      <c r="EO113" s="51"/>
      <c r="EP113" s="51"/>
      <c r="EQ113" s="51"/>
      <c r="ER113" s="51"/>
      <c r="ES113" s="51"/>
      <c r="ET113" s="51"/>
      <c r="EU113" s="51"/>
      <c r="EV113" s="51"/>
      <c r="EW113" s="51"/>
      <c r="EX113" s="51"/>
      <c r="EY113" s="51"/>
      <c r="EZ113" s="51"/>
      <c r="FA113" s="51"/>
      <c r="FB113" s="51"/>
      <c r="FC113" s="51"/>
      <c r="FD113" s="51"/>
      <c r="FE113" s="51"/>
      <c r="FF113" s="51"/>
      <c r="FG113" s="51"/>
      <c r="FH113" s="51"/>
      <c r="FI113" s="51"/>
      <c r="FJ113" s="51"/>
      <c r="FK113" s="51"/>
      <c r="FL113" s="51"/>
      <c r="FM113" s="51"/>
      <c r="FN113" s="51"/>
      <c r="FO113" s="51"/>
      <c r="FP113" s="51"/>
      <c r="FQ113" s="51"/>
      <c r="FR113" s="51"/>
      <c r="FS113" s="51"/>
      <c r="FT113" s="51"/>
      <c r="FU113" s="51"/>
      <c r="FV113" s="51"/>
      <c r="FW113" s="51"/>
      <c r="FX113" s="51"/>
      <c r="FY113" s="51"/>
      <c r="FZ113" s="51"/>
      <c r="GA113" s="51"/>
      <c r="GB113" s="51"/>
      <c r="GC113" s="51"/>
      <c r="GD113" s="51"/>
      <c r="GE113" s="51"/>
      <c r="GF113" s="51"/>
      <c r="GG113" s="51"/>
      <c r="GH113" s="51"/>
      <c r="GI113" s="51"/>
      <c r="GJ113" s="51"/>
      <c r="GK113" s="51"/>
      <c r="GL113" s="51"/>
      <c r="GM113" s="51"/>
      <c r="GN113" s="51"/>
      <c r="GO113" s="51"/>
      <c r="GP113" s="51"/>
      <c r="GQ113" s="51"/>
      <c r="GR113" s="51"/>
      <c r="GS113" s="51"/>
      <c r="GT113" s="51"/>
      <c r="GU113" s="51"/>
      <c r="GV113" s="51"/>
      <c r="GW113" s="51"/>
      <c r="GX113" s="51"/>
      <c r="GY113" s="51"/>
      <c r="GZ113" s="51"/>
      <c r="HA113" s="51"/>
      <c r="HB113" s="51"/>
      <c r="HC113" s="51"/>
      <c r="HD113" s="51"/>
      <c r="HE113" s="51"/>
      <c r="HF113" s="51"/>
      <c r="HG113" s="51"/>
      <c r="HH113" s="51"/>
      <c r="HI113" s="51"/>
      <c r="HJ113" s="51"/>
      <c r="HK113" s="51"/>
      <c r="HL113" s="51"/>
      <c r="HM113" s="51"/>
      <c r="HN113" s="51"/>
      <c r="HO113" s="51"/>
      <c r="HP113" s="51"/>
      <c r="HQ113" s="51"/>
      <c r="HR113" s="51"/>
      <c r="HS113" s="51"/>
      <c r="HT113" s="51"/>
      <c r="HU113" s="51"/>
      <c r="HV113" s="51"/>
      <c r="HW113" s="51"/>
      <c r="HX113" s="51"/>
      <c r="HY113" s="51"/>
      <c r="HZ113" s="51"/>
      <c r="IA113" s="51"/>
      <c r="IB113" s="51"/>
      <c r="IC113" s="51"/>
      <c r="ID113" s="51"/>
      <c r="IE113" s="51"/>
      <c r="IF113" s="51"/>
      <c r="IG113" s="51"/>
      <c r="IH113" s="51"/>
      <c r="II113" s="51"/>
      <c r="IJ113" s="51"/>
      <c r="IK113" s="51"/>
      <c r="IL113" s="51"/>
      <c r="IM113" s="51"/>
      <c r="IN113" s="51"/>
      <c r="IO113" s="51"/>
      <c r="IP113" s="51"/>
      <c r="IQ113" s="51"/>
      <c r="IR113" s="51"/>
      <c r="IS113" s="51"/>
      <c r="IT113" s="51"/>
      <c r="IU113" s="51"/>
      <c r="IV113" s="51"/>
      <c r="IW113" s="51"/>
      <c r="IX113" s="51"/>
      <c r="IY113" s="51"/>
      <c r="IZ113" s="51"/>
      <c r="JA113" s="51"/>
      <c r="JB113" s="51"/>
      <c r="JC113" s="51"/>
      <c r="JD113" s="51"/>
      <c r="JE113" s="51"/>
      <c r="JF113" s="51"/>
      <c r="JG113" s="51"/>
      <c r="JH113" s="51"/>
      <c r="JI113" s="51"/>
      <c r="JJ113" s="51"/>
      <c r="JK113" s="51"/>
      <c r="JL113" s="51"/>
      <c r="JM113" s="51"/>
      <c r="JN113" s="51"/>
      <c r="JO113" s="51"/>
      <c r="JP113" s="51"/>
      <c r="JQ113" s="51"/>
      <c r="JR113" s="51"/>
      <c r="JS113" s="51"/>
      <c r="JT113" s="51"/>
      <c r="JU113" s="51"/>
      <c r="JV113" s="51"/>
      <c r="JW113" s="51"/>
      <c r="JX113" s="51"/>
      <c r="JY113" s="51"/>
      <c r="JZ113" s="51"/>
      <c r="KA113" s="51"/>
      <c r="KB113" s="51"/>
      <c r="KC113" s="51"/>
      <c r="KD113" s="51"/>
      <c r="KE113" s="51"/>
      <c r="KF113" s="51"/>
      <c r="KG113" s="51"/>
      <c r="KH113" s="51"/>
      <c r="KI113" s="51"/>
      <c r="KJ113" s="51"/>
      <c r="KK113" s="51"/>
      <c r="KL113" s="51"/>
      <c r="KM113" s="51"/>
      <c r="KN113" s="51"/>
      <c r="KO113" s="51"/>
      <c r="KP113" s="51"/>
      <c r="KQ113" s="51"/>
      <c r="KR113" s="51"/>
      <c r="KS113" s="51"/>
      <c r="KT113" s="51"/>
      <c r="KU113" s="51"/>
      <c r="KV113" s="51"/>
      <c r="KW113" s="51"/>
      <c r="KX113" s="51"/>
      <c r="KY113" s="51"/>
      <c r="KZ113" s="51"/>
      <c r="LA113" s="51"/>
      <c r="LB113" s="51"/>
      <c r="LC113" s="51"/>
      <c r="LD113" s="51"/>
      <c r="LE113" s="51"/>
      <c r="LF113" s="51"/>
      <c r="LG113" s="51"/>
      <c r="LH113" s="51"/>
      <c r="LI113" s="51"/>
      <c r="LJ113" s="51"/>
      <c r="LK113" s="51"/>
      <c r="LL113" s="51"/>
      <c r="LM113" s="51"/>
      <c r="LN113" s="51"/>
      <c r="LO113" s="51"/>
      <c r="LP113" s="51"/>
      <c r="LQ113" s="51"/>
      <c r="LR113" s="51"/>
      <c r="LS113" s="51"/>
      <c r="LT113" s="51"/>
      <c r="LU113" s="51"/>
      <c r="LV113" s="51"/>
      <c r="LW113" s="51"/>
      <c r="LX113" s="51"/>
      <c r="LY113" s="51"/>
      <c r="LZ113" s="51"/>
      <c r="MA113" s="51"/>
      <c r="MB113" s="51"/>
      <c r="MC113" s="51"/>
      <c r="MD113" s="51"/>
      <c r="ME113" s="51"/>
      <c r="MF113" s="51"/>
      <c r="MG113" s="51"/>
      <c r="MH113" s="51"/>
      <c r="MI113" s="51"/>
      <c r="MJ113" s="51"/>
      <c r="MK113" s="51"/>
      <c r="ML113" s="51"/>
      <c r="MM113" s="51"/>
      <c r="MN113" s="51"/>
      <c r="MO113" s="51"/>
      <c r="MP113" s="51"/>
      <c r="MQ113" s="51"/>
      <c r="MR113" s="51"/>
      <c r="MS113" s="51"/>
      <c r="MT113" s="51"/>
      <c r="MU113" s="51"/>
      <c r="MV113" s="51"/>
      <c r="MW113" s="51"/>
      <c r="MX113" s="51"/>
      <c r="MY113" s="51"/>
      <c r="MZ113" s="51"/>
      <c r="NA113" s="51"/>
      <c r="NB113" s="51"/>
      <c r="NC113" s="51"/>
      <c r="ND113" s="51"/>
      <c r="NE113" s="51"/>
      <c r="NF113" s="51"/>
      <c r="NG113" s="51"/>
      <c r="NH113" s="51"/>
      <c r="NI113" s="51"/>
      <c r="NJ113" s="51"/>
      <c r="NK113" s="51"/>
      <c r="NL113" s="51"/>
      <c r="NM113" s="51"/>
      <c r="NN113" s="51"/>
      <c r="NO113" s="51"/>
      <c r="NP113" s="51"/>
      <c r="NQ113" s="51"/>
      <c r="NR113" s="51"/>
      <c r="NS113" s="51"/>
      <c r="NT113" s="51"/>
      <c r="NU113" s="51"/>
      <c r="NV113" s="51"/>
      <c r="NW113" s="51"/>
      <c r="NX113" s="51"/>
      <c r="NY113" s="51"/>
      <c r="NZ113" s="51"/>
      <c r="OA113" s="51"/>
      <c r="OB113" s="51"/>
      <c r="OC113" s="51"/>
      <c r="OD113" s="51"/>
      <c r="OE113" s="51"/>
      <c r="OF113" s="51"/>
      <c r="OG113" s="51"/>
      <c r="OH113" s="51"/>
      <c r="OI113" s="51"/>
      <c r="OJ113" s="51"/>
      <c r="OK113" s="51"/>
      <c r="OL113" s="51"/>
      <c r="OM113" s="51"/>
      <c r="ON113" s="51"/>
      <c r="OO113" s="51"/>
      <c r="OP113" s="51"/>
      <c r="OQ113" s="51"/>
      <c r="OR113" s="51"/>
      <c r="OS113" s="51"/>
      <c r="OT113" s="51"/>
      <c r="OU113" s="51"/>
      <c r="OV113" s="51"/>
      <c r="OW113" s="51"/>
      <c r="OX113" s="51"/>
      <c r="OY113" s="51"/>
      <c r="OZ113" s="51"/>
      <c r="PA113" s="51"/>
      <c r="PB113" s="51"/>
      <c r="PC113" s="51"/>
      <c r="PD113" s="51"/>
      <c r="PE113" s="51"/>
      <c r="PF113" s="51"/>
      <c r="PG113" s="51"/>
      <c r="PH113" s="51"/>
      <c r="PI113" s="51"/>
      <c r="PJ113" s="51"/>
      <c r="PK113" s="51"/>
      <c r="PL113" s="51"/>
      <c r="PM113" s="51"/>
    </row>
    <row r="114" spans="1:429" ht="15.75" x14ac:dyDescent="0.2">
      <c r="A114" s="90" t="s">
        <v>111</v>
      </c>
      <c r="B114" s="27">
        <v>11.1</v>
      </c>
      <c r="C114" s="79" t="s">
        <v>112</v>
      </c>
      <c r="D114" s="29" t="s">
        <v>113</v>
      </c>
      <c r="E114" s="30"/>
      <c r="F114" s="30"/>
      <c r="G114" s="27" t="s">
        <v>10</v>
      </c>
      <c r="H114" s="31">
        <v>4</v>
      </c>
      <c r="I114" s="72">
        <v>15000</v>
      </c>
      <c r="J114" s="69"/>
      <c r="K114" s="17">
        <f t="shared" si="1"/>
        <v>0</v>
      </c>
      <c r="L114" s="8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  <c r="BR114" s="52"/>
      <c r="BS114" s="52"/>
      <c r="BT114" s="52"/>
      <c r="BU114" s="52"/>
      <c r="BV114" s="52"/>
      <c r="BW114" s="52"/>
      <c r="BX114" s="52"/>
      <c r="BY114" s="52"/>
      <c r="BZ114" s="52"/>
      <c r="CA114" s="52"/>
      <c r="CB114" s="52"/>
      <c r="CC114" s="52"/>
      <c r="CD114" s="52"/>
      <c r="CE114" s="52"/>
      <c r="CF114" s="52"/>
      <c r="CG114" s="52"/>
      <c r="CH114" s="52"/>
      <c r="CI114" s="52"/>
      <c r="CJ114" s="52"/>
      <c r="CK114" s="52"/>
      <c r="CL114" s="52"/>
      <c r="CM114" s="52"/>
      <c r="CN114" s="52"/>
      <c r="CO114" s="52"/>
      <c r="CP114" s="52"/>
      <c r="CQ114" s="52"/>
      <c r="CR114" s="52"/>
      <c r="CS114" s="52"/>
      <c r="CT114" s="52"/>
      <c r="CU114" s="52"/>
      <c r="CV114" s="52"/>
      <c r="CW114" s="52"/>
      <c r="CX114" s="52"/>
      <c r="CY114" s="52"/>
      <c r="CZ114" s="52"/>
      <c r="DA114" s="52"/>
      <c r="DB114" s="52"/>
      <c r="DC114" s="52"/>
      <c r="DD114" s="52"/>
      <c r="DE114" s="52"/>
      <c r="DF114" s="52"/>
      <c r="DG114" s="52"/>
      <c r="DH114" s="52"/>
      <c r="DI114" s="52"/>
      <c r="DJ114" s="52"/>
      <c r="DK114" s="52"/>
      <c r="DL114" s="52"/>
      <c r="DM114" s="52"/>
      <c r="DN114" s="52"/>
      <c r="DO114" s="52"/>
      <c r="DP114" s="52"/>
      <c r="DQ114" s="52"/>
      <c r="DR114" s="52"/>
      <c r="DS114" s="52"/>
      <c r="DT114" s="52"/>
      <c r="DU114" s="52"/>
      <c r="DV114" s="52"/>
      <c r="DW114" s="52"/>
      <c r="DX114" s="52"/>
      <c r="DY114" s="52"/>
      <c r="DZ114" s="52"/>
      <c r="EA114" s="52"/>
      <c r="EB114" s="52"/>
      <c r="EC114" s="52"/>
      <c r="ED114" s="52"/>
      <c r="EE114" s="52"/>
      <c r="EF114" s="52"/>
      <c r="EG114" s="52"/>
      <c r="EH114" s="51"/>
      <c r="EI114" s="51"/>
      <c r="EJ114" s="51"/>
      <c r="EK114" s="51"/>
      <c r="EL114" s="51"/>
      <c r="EM114" s="51"/>
      <c r="EN114" s="51"/>
      <c r="EO114" s="51"/>
      <c r="EP114" s="51"/>
      <c r="EQ114" s="51"/>
      <c r="ER114" s="51"/>
      <c r="ES114" s="51"/>
      <c r="ET114" s="51"/>
      <c r="EU114" s="51"/>
      <c r="EV114" s="51"/>
      <c r="EW114" s="51"/>
      <c r="EX114" s="51"/>
      <c r="EY114" s="51"/>
      <c r="EZ114" s="51"/>
      <c r="FA114" s="51"/>
      <c r="FB114" s="51"/>
      <c r="FC114" s="51"/>
      <c r="FD114" s="51"/>
      <c r="FE114" s="51"/>
      <c r="FF114" s="51"/>
      <c r="FG114" s="51"/>
      <c r="FH114" s="51"/>
      <c r="FI114" s="51"/>
      <c r="FJ114" s="51"/>
      <c r="FK114" s="51"/>
      <c r="FL114" s="51"/>
      <c r="FM114" s="51"/>
      <c r="FN114" s="51"/>
      <c r="FO114" s="51"/>
      <c r="FP114" s="51"/>
      <c r="FQ114" s="51"/>
      <c r="FR114" s="51"/>
      <c r="FS114" s="51"/>
      <c r="FT114" s="51"/>
      <c r="FU114" s="51"/>
      <c r="FV114" s="51"/>
      <c r="FW114" s="51"/>
      <c r="FX114" s="51"/>
      <c r="FY114" s="51"/>
      <c r="FZ114" s="51"/>
      <c r="GA114" s="51"/>
      <c r="GB114" s="51"/>
      <c r="GC114" s="51"/>
      <c r="GD114" s="51"/>
      <c r="GE114" s="51"/>
      <c r="GF114" s="51"/>
      <c r="GG114" s="51"/>
      <c r="GH114" s="51"/>
      <c r="GI114" s="51"/>
      <c r="GJ114" s="51"/>
      <c r="GK114" s="51"/>
      <c r="GL114" s="51"/>
      <c r="GM114" s="51"/>
      <c r="GN114" s="51"/>
      <c r="GO114" s="51"/>
      <c r="GP114" s="51"/>
      <c r="GQ114" s="51"/>
      <c r="GR114" s="51"/>
      <c r="GS114" s="51"/>
      <c r="GT114" s="51"/>
      <c r="GU114" s="51"/>
      <c r="GV114" s="51"/>
      <c r="GW114" s="51"/>
      <c r="GX114" s="51"/>
      <c r="GY114" s="51"/>
      <c r="GZ114" s="51"/>
      <c r="HA114" s="51"/>
      <c r="HB114" s="51"/>
      <c r="HC114" s="51"/>
      <c r="HD114" s="51"/>
      <c r="HE114" s="51"/>
      <c r="HF114" s="51"/>
      <c r="HG114" s="51"/>
      <c r="HH114" s="51"/>
      <c r="HI114" s="51"/>
      <c r="HJ114" s="51"/>
      <c r="HK114" s="51"/>
      <c r="HL114" s="51"/>
      <c r="HM114" s="51"/>
      <c r="HN114" s="51"/>
      <c r="HO114" s="51"/>
      <c r="HP114" s="51"/>
      <c r="HQ114" s="51"/>
      <c r="HR114" s="51"/>
      <c r="HS114" s="51"/>
      <c r="HT114" s="51"/>
      <c r="HU114" s="51"/>
      <c r="HV114" s="51"/>
      <c r="HW114" s="51"/>
      <c r="HX114" s="51"/>
      <c r="HY114" s="51"/>
      <c r="HZ114" s="51"/>
      <c r="IA114" s="51"/>
      <c r="IB114" s="51"/>
      <c r="IC114" s="51"/>
      <c r="ID114" s="51"/>
      <c r="IE114" s="51"/>
      <c r="IF114" s="51"/>
      <c r="IG114" s="51"/>
      <c r="IH114" s="51"/>
      <c r="II114" s="51"/>
      <c r="IJ114" s="51"/>
      <c r="IK114" s="51"/>
      <c r="IL114" s="51"/>
      <c r="IM114" s="51"/>
      <c r="IN114" s="51"/>
      <c r="IO114" s="51"/>
      <c r="IP114" s="51"/>
      <c r="IQ114" s="51"/>
      <c r="IR114" s="51"/>
      <c r="IS114" s="51"/>
      <c r="IT114" s="51"/>
      <c r="IU114" s="51"/>
      <c r="IV114" s="51"/>
      <c r="IW114" s="51"/>
      <c r="IX114" s="51"/>
      <c r="IY114" s="51"/>
      <c r="IZ114" s="51"/>
      <c r="JA114" s="51"/>
      <c r="JB114" s="51"/>
      <c r="JC114" s="51"/>
      <c r="JD114" s="51"/>
      <c r="JE114" s="51"/>
      <c r="JF114" s="51"/>
      <c r="JG114" s="51"/>
      <c r="JH114" s="51"/>
      <c r="JI114" s="51"/>
      <c r="JJ114" s="51"/>
      <c r="JK114" s="51"/>
      <c r="JL114" s="51"/>
      <c r="JM114" s="51"/>
      <c r="JN114" s="51"/>
      <c r="JO114" s="51"/>
      <c r="JP114" s="51"/>
      <c r="JQ114" s="51"/>
      <c r="JR114" s="51"/>
      <c r="JS114" s="51"/>
      <c r="JT114" s="51"/>
      <c r="JU114" s="51"/>
      <c r="JV114" s="51"/>
      <c r="JW114" s="51"/>
      <c r="JX114" s="51"/>
      <c r="JY114" s="51"/>
      <c r="JZ114" s="51"/>
      <c r="KA114" s="51"/>
      <c r="KB114" s="51"/>
      <c r="KC114" s="51"/>
      <c r="KD114" s="51"/>
      <c r="KE114" s="51"/>
      <c r="KF114" s="51"/>
      <c r="KG114" s="51"/>
      <c r="KH114" s="51"/>
      <c r="KI114" s="51"/>
      <c r="KJ114" s="51"/>
      <c r="KK114" s="51"/>
      <c r="KL114" s="51"/>
      <c r="KM114" s="51"/>
      <c r="KN114" s="51"/>
      <c r="KO114" s="51"/>
      <c r="KP114" s="51"/>
      <c r="KQ114" s="51"/>
      <c r="KR114" s="51"/>
      <c r="KS114" s="51"/>
      <c r="KT114" s="51"/>
      <c r="KU114" s="51"/>
      <c r="KV114" s="51"/>
      <c r="KW114" s="51"/>
      <c r="KX114" s="51"/>
      <c r="KY114" s="51"/>
      <c r="KZ114" s="51"/>
      <c r="LA114" s="51"/>
      <c r="LB114" s="51"/>
      <c r="LC114" s="51"/>
      <c r="LD114" s="51"/>
      <c r="LE114" s="51"/>
      <c r="LF114" s="51"/>
      <c r="LG114" s="51"/>
      <c r="LH114" s="51"/>
      <c r="LI114" s="51"/>
      <c r="LJ114" s="51"/>
      <c r="LK114" s="51"/>
      <c r="LL114" s="51"/>
      <c r="LM114" s="51"/>
      <c r="LN114" s="51"/>
      <c r="LO114" s="51"/>
      <c r="LP114" s="51"/>
      <c r="LQ114" s="51"/>
      <c r="LR114" s="51"/>
      <c r="LS114" s="51"/>
      <c r="LT114" s="51"/>
      <c r="LU114" s="51"/>
      <c r="LV114" s="51"/>
      <c r="LW114" s="51"/>
      <c r="LX114" s="51"/>
      <c r="LY114" s="51"/>
      <c r="LZ114" s="51"/>
      <c r="MA114" s="51"/>
      <c r="MB114" s="51"/>
      <c r="MC114" s="51"/>
      <c r="MD114" s="51"/>
      <c r="ME114" s="51"/>
      <c r="MF114" s="51"/>
      <c r="MG114" s="51"/>
      <c r="MH114" s="51"/>
      <c r="MI114" s="51"/>
      <c r="MJ114" s="51"/>
      <c r="MK114" s="51"/>
      <c r="ML114" s="51"/>
      <c r="MM114" s="51"/>
      <c r="MN114" s="51"/>
      <c r="MO114" s="51"/>
      <c r="MP114" s="51"/>
      <c r="MQ114" s="51"/>
      <c r="MR114" s="51"/>
      <c r="MS114" s="51"/>
      <c r="MT114" s="51"/>
      <c r="MU114" s="51"/>
      <c r="MV114" s="51"/>
      <c r="MW114" s="51"/>
      <c r="MX114" s="51"/>
      <c r="MY114" s="51"/>
      <c r="MZ114" s="51"/>
      <c r="NA114" s="51"/>
      <c r="NB114" s="51"/>
      <c r="NC114" s="51"/>
      <c r="ND114" s="51"/>
      <c r="NE114" s="51"/>
      <c r="NF114" s="51"/>
      <c r="NG114" s="51"/>
      <c r="NH114" s="51"/>
      <c r="NI114" s="51"/>
      <c r="NJ114" s="51"/>
      <c r="NK114" s="51"/>
      <c r="NL114" s="51"/>
      <c r="NM114" s="51"/>
      <c r="NN114" s="51"/>
      <c r="NO114" s="51"/>
      <c r="NP114" s="51"/>
      <c r="NQ114" s="51"/>
      <c r="NR114" s="51"/>
      <c r="NS114" s="51"/>
      <c r="NT114" s="51"/>
      <c r="NU114" s="51"/>
      <c r="NV114" s="51"/>
      <c r="NW114" s="51"/>
      <c r="NX114" s="51"/>
      <c r="NY114" s="51"/>
      <c r="NZ114" s="51"/>
      <c r="OA114" s="51"/>
      <c r="OB114" s="51"/>
      <c r="OC114" s="51"/>
      <c r="OD114" s="51"/>
      <c r="OE114" s="51"/>
      <c r="OF114" s="51"/>
      <c r="OG114" s="51"/>
      <c r="OH114" s="51"/>
      <c r="OI114" s="51"/>
      <c r="OJ114" s="51"/>
      <c r="OK114" s="51"/>
      <c r="OL114" s="51"/>
      <c r="OM114" s="51"/>
      <c r="ON114" s="51"/>
      <c r="OO114" s="51"/>
      <c r="OP114" s="51"/>
      <c r="OQ114" s="51"/>
      <c r="OR114" s="51"/>
      <c r="OS114" s="51"/>
      <c r="OT114" s="51"/>
      <c r="OU114" s="51"/>
      <c r="OV114" s="51"/>
      <c r="OW114" s="51"/>
      <c r="OX114" s="51"/>
      <c r="OY114" s="51"/>
      <c r="OZ114" s="51"/>
      <c r="PA114" s="51"/>
      <c r="PB114" s="51"/>
      <c r="PC114" s="51"/>
      <c r="PD114" s="51"/>
      <c r="PE114" s="51"/>
      <c r="PF114" s="51"/>
      <c r="PG114" s="51"/>
      <c r="PH114" s="51"/>
      <c r="PI114" s="51"/>
      <c r="PJ114" s="51"/>
      <c r="PK114" s="51"/>
      <c r="PL114" s="51"/>
      <c r="PM114" s="51"/>
    </row>
    <row r="115" spans="1:429" ht="18.75" customHeight="1" x14ac:dyDescent="0.2">
      <c r="A115" s="91"/>
      <c r="B115" s="27">
        <v>11.2</v>
      </c>
      <c r="C115" s="79" t="s">
        <v>181</v>
      </c>
      <c r="D115" s="29" t="s">
        <v>192</v>
      </c>
      <c r="E115" s="30"/>
      <c r="F115" s="30"/>
      <c r="G115" s="27" t="s">
        <v>10</v>
      </c>
      <c r="H115" s="31">
        <v>12</v>
      </c>
      <c r="I115" s="72">
        <v>750</v>
      </c>
      <c r="J115" s="69"/>
      <c r="K115" s="17">
        <f t="shared" si="1"/>
        <v>0</v>
      </c>
      <c r="L115" s="8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52"/>
      <c r="BU115" s="52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52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L115" s="52"/>
      <c r="DM115" s="52"/>
      <c r="DN115" s="52"/>
      <c r="DO115" s="52"/>
      <c r="DP115" s="52"/>
      <c r="DQ115" s="52"/>
      <c r="DR115" s="52"/>
      <c r="DS115" s="52"/>
      <c r="DT115" s="52"/>
      <c r="DU115" s="52"/>
      <c r="DV115" s="52"/>
      <c r="DW115" s="52"/>
      <c r="DX115" s="52"/>
      <c r="DY115" s="52"/>
      <c r="DZ115" s="52"/>
      <c r="EA115" s="52"/>
      <c r="EB115" s="52"/>
      <c r="EC115" s="52"/>
      <c r="ED115" s="52"/>
      <c r="EE115" s="52"/>
      <c r="EF115" s="52"/>
      <c r="EG115" s="52"/>
      <c r="EH115" s="51"/>
      <c r="EI115" s="51"/>
      <c r="EJ115" s="51"/>
      <c r="EK115" s="51"/>
      <c r="EL115" s="51"/>
      <c r="EM115" s="51"/>
      <c r="EN115" s="51"/>
      <c r="EO115" s="51"/>
      <c r="EP115" s="51"/>
      <c r="EQ115" s="51"/>
      <c r="ER115" s="51"/>
      <c r="ES115" s="51"/>
      <c r="ET115" s="51"/>
      <c r="EU115" s="51"/>
      <c r="EV115" s="51"/>
      <c r="EW115" s="51"/>
      <c r="EX115" s="51"/>
      <c r="EY115" s="51"/>
      <c r="EZ115" s="51"/>
      <c r="FA115" s="51"/>
      <c r="FB115" s="51"/>
      <c r="FC115" s="51"/>
      <c r="FD115" s="51"/>
      <c r="FE115" s="51"/>
      <c r="FF115" s="51"/>
      <c r="FG115" s="51"/>
      <c r="FH115" s="51"/>
      <c r="FI115" s="51"/>
      <c r="FJ115" s="51"/>
      <c r="FK115" s="51"/>
      <c r="FL115" s="51"/>
      <c r="FM115" s="51"/>
      <c r="FN115" s="51"/>
      <c r="FO115" s="51"/>
      <c r="FP115" s="51"/>
      <c r="FQ115" s="51"/>
      <c r="FR115" s="51"/>
      <c r="FS115" s="51"/>
      <c r="FT115" s="51"/>
      <c r="FU115" s="51"/>
      <c r="FV115" s="51"/>
      <c r="FW115" s="51"/>
      <c r="FX115" s="51"/>
      <c r="FY115" s="51"/>
      <c r="FZ115" s="51"/>
      <c r="GA115" s="51"/>
      <c r="GB115" s="51"/>
      <c r="GC115" s="51"/>
      <c r="GD115" s="51"/>
      <c r="GE115" s="51"/>
      <c r="GF115" s="51"/>
      <c r="GG115" s="51"/>
      <c r="GH115" s="51"/>
      <c r="GI115" s="51"/>
      <c r="GJ115" s="51"/>
      <c r="GK115" s="51"/>
      <c r="GL115" s="51"/>
      <c r="GM115" s="51"/>
      <c r="GN115" s="51"/>
      <c r="GO115" s="51"/>
      <c r="GP115" s="51"/>
      <c r="GQ115" s="51"/>
      <c r="GR115" s="51"/>
      <c r="GS115" s="51"/>
      <c r="GT115" s="51"/>
      <c r="GU115" s="51"/>
      <c r="GV115" s="51"/>
      <c r="GW115" s="51"/>
      <c r="GX115" s="51"/>
      <c r="GY115" s="51"/>
      <c r="GZ115" s="51"/>
      <c r="HA115" s="51"/>
      <c r="HB115" s="51"/>
      <c r="HC115" s="51"/>
      <c r="HD115" s="51"/>
      <c r="HE115" s="51"/>
      <c r="HF115" s="51"/>
      <c r="HG115" s="51"/>
      <c r="HH115" s="51"/>
      <c r="HI115" s="51"/>
      <c r="HJ115" s="51"/>
      <c r="HK115" s="51"/>
      <c r="HL115" s="51"/>
      <c r="HM115" s="51"/>
      <c r="HN115" s="51"/>
      <c r="HO115" s="51"/>
      <c r="HP115" s="51"/>
      <c r="HQ115" s="51"/>
      <c r="HR115" s="51"/>
      <c r="HS115" s="51"/>
      <c r="HT115" s="51"/>
      <c r="HU115" s="51"/>
      <c r="HV115" s="51"/>
      <c r="HW115" s="51"/>
      <c r="HX115" s="51"/>
      <c r="HY115" s="51"/>
      <c r="HZ115" s="51"/>
      <c r="IA115" s="51"/>
      <c r="IB115" s="51"/>
      <c r="IC115" s="51"/>
      <c r="ID115" s="51"/>
      <c r="IE115" s="51"/>
      <c r="IF115" s="51"/>
      <c r="IG115" s="51"/>
      <c r="IH115" s="51"/>
      <c r="II115" s="51"/>
      <c r="IJ115" s="51"/>
      <c r="IK115" s="51"/>
      <c r="IL115" s="51"/>
      <c r="IM115" s="51"/>
      <c r="IN115" s="51"/>
      <c r="IO115" s="51"/>
      <c r="IP115" s="51"/>
      <c r="IQ115" s="51"/>
      <c r="IR115" s="51"/>
      <c r="IS115" s="51"/>
      <c r="IT115" s="51"/>
      <c r="IU115" s="51"/>
      <c r="IV115" s="51"/>
      <c r="IW115" s="51"/>
      <c r="IX115" s="51"/>
      <c r="IY115" s="51"/>
      <c r="IZ115" s="51"/>
      <c r="JA115" s="51"/>
      <c r="JB115" s="51"/>
      <c r="JC115" s="51"/>
      <c r="JD115" s="51"/>
      <c r="JE115" s="51"/>
      <c r="JF115" s="51"/>
      <c r="JG115" s="51"/>
      <c r="JH115" s="51"/>
      <c r="JI115" s="51"/>
      <c r="JJ115" s="51"/>
      <c r="JK115" s="51"/>
      <c r="JL115" s="51"/>
      <c r="JM115" s="51"/>
      <c r="JN115" s="51"/>
      <c r="JO115" s="51"/>
      <c r="JP115" s="51"/>
      <c r="JQ115" s="51"/>
      <c r="JR115" s="51"/>
      <c r="JS115" s="51"/>
      <c r="JT115" s="51"/>
      <c r="JU115" s="51"/>
      <c r="JV115" s="51"/>
      <c r="JW115" s="51"/>
      <c r="JX115" s="51"/>
      <c r="JY115" s="51"/>
      <c r="JZ115" s="51"/>
      <c r="KA115" s="51"/>
      <c r="KB115" s="51"/>
      <c r="KC115" s="51"/>
      <c r="KD115" s="51"/>
      <c r="KE115" s="51"/>
      <c r="KF115" s="51"/>
      <c r="KG115" s="51"/>
      <c r="KH115" s="51"/>
      <c r="KI115" s="51"/>
      <c r="KJ115" s="51"/>
      <c r="KK115" s="51"/>
      <c r="KL115" s="51"/>
      <c r="KM115" s="51"/>
      <c r="KN115" s="51"/>
      <c r="KO115" s="51"/>
      <c r="KP115" s="51"/>
      <c r="KQ115" s="51"/>
      <c r="KR115" s="51"/>
      <c r="KS115" s="51"/>
      <c r="KT115" s="51"/>
      <c r="KU115" s="51"/>
      <c r="KV115" s="51"/>
      <c r="KW115" s="51"/>
      <c r="KX115" s="51"/>
      <c r="KY115" s="51"/>
      <c r="KZ115" s="51"/>
      <c r="LA115" s="51"/>
      <c r="LB115" s="51"/>
      <c r="LC115" s="51"/>
      <c r="LD115" s="51"/>
      <c r="LE115" s="51"/>
      <c r="LF115" s="51"/>
      <c r="LG115" s="51"/>
      <c r="LH115" s="51"/>
      <c r="LI115" s="51"/>
      <c r="LJ115" s="51"/>
      <c r="LK115" s="51"/>
      <c r="LL115" s="51"/>
      <c r="LM115" s="51"/>
      <c r="LN115" s="51"/>
      <c r="LO115" s="51"/>
      <c r="LP115" s="51"/>
      <c r="LQ115" s="51"/>
      <c r="LR115" s="51"/>
      <c r="LS115" s="51"/>
      <c r="LT115" s="51"/>
      <c r="LU115" s="51"/>
      <c r="LV115" s="51"/>
      <c r="LW115" s="51"/>
      <c r="LX115" s="51"/>
      <c r="LY115" s="51"/>
      <c r="LZ115" s="51"/>
      <c r="MA115" s="51"/>
      <c r="MB115" s="51"/>
      <c r="MC115" s="51"/>
      <c r="MD115" s="51"/>
      <c r="ME115" s="51"/>
      <c r="MF115" s="51"/>
      <c r="MG115" s="51"/>
      <c r="MH115" s="51"/>
      <c r="MI115" s="51"/>
      <c r="MJ115" s="51"/>
      <c r="MK115" s="51"/>
      <c r="ML115" s="51"/>
      <c r="MM115" s="51"/>
      <c r="MN115" s="51"/>
      <c r="MO115" s="51"/>
      <c r="MP115" s="51"/>
      <c r="MQ115" s="51"/>
      <c r="MR115" s="51"/>
      <c r="MS115" s="51"/>
      <c r="MT115" s="51"/>
      <c r="MU115" s="51"/>
      <c r="MV115" s="51"/>
      <c r="MW115" s="51"/>
      <c r="MX115" s="51"/>
      <c r="MY115" s="51"/>
      <c r="MZ115" s="51"/>
      <c r="NA115" s="51"/>
      <c r="NB115" s="51"/>
      <c r="NC115" s="51"/>
      <c r="ND115" s="51"/>
      <c r="NE115" s="51"/>
      <c r="NF115" s="51"/>
      <c r="NG115" s="51"/>
      <c r="NH115" s="51"/>
      <c r="NI115" s="51"/>
      <c r="NJ115" s="51"/>
      <c r="NK115" s="51"/>
      <c r="NL115" s="51"/>
      <c r="NM115" s="51"/>
      <c r="NN115" s="51"/>
      <c r="NO115" s="51"/>
      <c r="NP115" s="51"/>
      <c r="NQ115" s="51"/>
      <c r="NR115" s="51"/>
      <c r="NS115" s="51"/>
      <c r="NT115" s="51"/>
      <c r="NU115" s="51"/>
      <c r="NV115" s="51"/>
      <c r="NW115" s="51"/>
      <c r="NX115" s="51"/>
      <c r="NY115" s="51"/>
      <c r="NZ115" s="51"/>
      <c r="OA115" s="51"/>
      <c r="OB115" s="51"/>
      <c r="OC115" s="51"/>
      <c r="OD115" s="51"/>
      <c r="OE115" s="51"/>
      <c r="OF115" s="51"/>
      <c r="OG115" s="51"/>
      <c r="OH115" s="51"/>
      <c r="OI115" s="51"/>
      <c r="OJ115" s="51"/>
      <c r="OK115" s="51"/>
      <c r="OL115" s="51"/>
      <c r="OM115" s="51"/>
      <c r="ON115" s="51"/>
      <c r="OO115" s="51"/>
      <c r="OP115" s="51"/>
      <c r="OQ115" s="51"/>
      <c r="OR115" s="51"/>
      <c r="OS115" s="51"/>
      <c r="OT115" s="51"/>
      <c r="OU115" s="51"/>
      <c r="OV115" s="51"/>
      <c r="OW115" s="51"/>
      <c r="OX115" s="51"/>
      <c r="OY115" s="51"/>
      <c r="OZ115" s="51"/>
      <c r="PA115" s="51"/>
      <c r="PB115" s="51"/>
      <c r="PC115" s="51"/>
      <c r="PD115" s="51"/>
      <c r="PE115" s="51"/>
      <c r="PF115" s="51"/>
      <c r="PG115" s="51"/>
      <c r="PH115" s="51"/>
      <c r="PI115" s="51"/>
      <c r="PJ115" s="51"/>
      <c r="PK115" s="51"/>
      <c r="PL115" s="51"/>
      <c r="PM115" s="51"/>
    </row>
    <row r="116" spans="1:429" ht="15.75" x14ac:dyDescent="0.2">
      <c r="A116" s="91"/>
      <c r="B116" s="27">
        <v>11.3</v>
      </c>
      <c r="C116" s="79" t="s">
        <v>190</v>
      </c>
      <c r="D116" s="29"/>
      <c r="E116" s="30"/>
      <c r="F116" s="30"/>
      <c r="G116" s="27" t="s">
        <v>10</v>
      </c>
      <c r="H116" s="31">
        <v>4</v>
      </c>
      <c r="I116" s="72">
        <v>5000</v>
      </c>
      <c r="J116" s="69"/>
      <c r="K116" s="17">
        <f t="shared" si="1"/>
        <v>0</v>
      </c>
      <c r="L116" s="8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  <c r="BS116" s="52"/>
      <c r="BT116" s="52"/>
      <c r="BU116" s="52"/>
      <c r="BV116" s="52"/>
      <c r="BW116" s="52"/>
      <c r="BX116" s="52"/>
      <c r="BY116" s="52"/>
      <c r="BZ116" s="52"/>
      <c r="CA116" s="52"/>
      <c r="CB116" s="52"/>
      <c r="CC116" s="52"/>
      <c r="CD116" s="52"/>
      <c r="CE116" s="52"/>
      <c r="CF116" s="52"/>
      <c r="CG116" s="52"/>
      <c r="CH116" s="52"/>
      <c r="CI116" s="52"/>
      <c r="CJ116" s="52"/>
      <c r="CK116" s="52"/>
      <c r="CL116" s="52"/>
      <c r="CM116" s="52"/>
      <c r="CN116" s="52"/>
      <c r="CO116" s="52"/>
      <c r="CP116" s="52"/>
      <c r="CQ116" s="52"/>
      <c r="CR116" s="52"/>
      <c r="CS116" s="52"/>
      <c r="CT116" s="52"/>
      <c r="CU116" s="52"/>
      <c r="CV116" s="52"/>
      <c r="CW116" s="52"/>
      <c r="CX116" s="52"/>
      <c r="CY116" s="52"/>
      <c r="CZ116" s="52"/>
      <c r="DA116" s="52"/>
      <c r="DB116" s="52"/>
      <c r="DC116" s="52"/>
      <c r="DD116" s="52"/>
      <c r="DE116" s="52"/>
      <c r="DF116" s="52"/>
      <c r="DG116" s="52"/>
      <c r="DH116" s="52"/>
      <c r="DI116" s="52"/>
      <c r="DJ116" s="52"/>
      <c r="DK116" s="52"/>
      <c r="DL116" s="52"/>
      <c r="DM116" s="52"/>
      <c r="DN116" s="52"/>
      <c r="DO116" s="52"/>
      <c r="DP116" s="52"/>
      <c r="DQ116" s="52"/>
      <c r="DR116" s="52"/>
      <c r="DS116" s="52"/>
      <c r="DT116" s="52"/>
      <c r="DU116" s="52"/>
      <c r="DV116" s="52"/>
      <c r="DW116" s="52"/>
      <c r="DX116" s="52"/>
      <c r="DY116" s="52"/>
      <c r="DZ116" s="52"/>
      <c r="EA116" s="52"/>
      <c r="EB116" s="52"/>
      <c r="EC116" s="52"/>
      <c r="ED116" s="52"/>
      <c r="EE116" s="52"/>
      <c r="EF116" s="52"/>
      <c r="EG116" s="52"/>
      <c r="EH116" s="51"/>
      <c r="EI116" s="51"/>
      <c r="EJ116" s="51"/>
      <c r="EK116" s="51"/>
      <c r="EL116" s="51"/>
      <c r="EM116" s="51"/>
      <c r="EN116" s="51"/>
      <c r="EO116" s="51"/>
      <c r="EP116" s="51"/>
      <c r="EQ116" s="51"/>
      <c r="ER116" s="51"/>
      <c r="ES116" s="51"/>
      <c r="ET116" s="51"/>
      <c r="EU116" s="51"/>
      <c r="EV116" s="51"/>
      <c r="EW116" s="51"/>
      <c r="EX116" s="51"/>
      <c r="EY116" s="51"/>
      <c r="EZ116" s="51"/>
      <c r="FA116" s="51"/>
      <c r="FB116" s="51"/>
      <c r="FC116" s="51"/>
      <c r="FD116" s="51"/>
      <c r="FE116" s="51"/>
      <c r="FF116" s="51"/>
      <c r="FG116" s="51"/>
      <c r="FH116" s="51"/>
      <c r="FI116" s="51"/>
      <c r="FJ116" s="51"/>
      <c r="FK116" s="51"/>
      <c r="FL116" s="51"/>
      <c r="FM116" s="51"/>
      <c r="FN116" s="51"/>
      <c r="FO116" s="51"/>
      <c r="FP116" s="51"/>
      <c r="FQ116" s="51"/>
      <c r="FR116" s="51"/>
      <c r="FS116" s="51"/>
      <c r="FT116" s="51"/>
      <c r="FU116" s="51"/>
      <c r="FV116" s="51"/>
      <c r="FW116" s="51"/>
      <c r="FX116" s="51"/>
      <c r="FY116" s="51"/>
      <c r="FZ116" s="51"/>
      <c r="GA116" s="51"/>
      <c r="GB116" s="51"/>
      <c r="GC116" s="51"/>
      <c r="GD116" s="51"/>
      <c r="GE116" s="51"/>
      <c r="GF116" s="51"/>
      <c r="GG116" s="51"/>
      <c r="GH116" s="51"/>
      <c r="GI116" s="51"/>
      <c r="GJ116" s="51"/>
      <c r="GK116" s="51"/>
      <c r="GL116" s="51"/>
      <c r="GM116" s="51"/>
      <c r="GN116" s="51"/>
      <c r="GO116" s="51"/>
      <c r="GP116" s="51"/>
      <c r="GQ116" s="51"/>
      <c r="GR116" s="51"/>
      <c r="GS116" s="51"/>
      <c r="GT116" s="51"/>
      <c r="GU116" s="51"/>
      <c r="GV116" s="51"/>
      <c r="GW116" s="51"/>
      <c r="GX116" s="51"/>
      <c r="GY116" s="51"/>
      <c r="GZ116" s="51"/>
      <c r="HA116" s="51"/>
      <c r="HB116" s="51"/>
      <c r="HC116" s="51"/>
      <c r="HD116" s="51"/>
      <c r="HE116" s="51"/>
      <c r="HF116" s="51"/>
      <c r="HG116" s="51"/>
      <c r="HH116" s="51"/>
      <c r="HI116" s="51"/>
      <c r="HJ116" s="51"/>
      <c r="HK116" s="51"/>
      <c r="HL116" s="51"/>
      <c r="HM116" s="51"/>
      <c r="HN116" s="51"/>
      <c r="HO116" s="51"/>
      <c r="HP116" s="51"/>
      <c r="HQ116" s="51"/>
      <c r="HR116" s="51"/>
      <c r="HS116" s="51"/>
      <c r="HT116" s="51"/>
      <c r="HU116" s="51"/>
      <c r="HV116" s="51"/>
      <c r="HW116" s="51"/>
      <c r="HX116" s="51"/>
      <c r="HY116" s="51"/>
      <c r="HZ116" s="51"/>
      <c r="IA116" s="51"/>
      <c r="IB116" s="51"/>
      <c r="IC116" s="51"/>
      <c r="ID116" s="51"/>
      <c r="IE116" s="51"/>
      <c r="IF116" s="51"/>
      <c r="IG116" s="51"/>
      <c r="IH116" s="51"/>
      <c r="II116" s="51"/>
      <c r="IJ116" s="51"/>
      <c r="IK116" s="51"/>
      <c r="IL116" s="51"/>
      <c r="IM116" s="51"/>
      <c r="IN116" s="51"/>
      <c r="IO116" s="51"/>
      <c r="IP116" s="51"/>
      <c r="IQ116" s="51"/>
      <c r="IR116" s="51"/>
      <c r="IS116" s="51"/>
      <c r="IT116" s="51"/>
      <c r="IU116" s="51"/>
      <c r="IV116" s="51"/>
      <c r="IW116" s="51"/>
      <c r="IX116" s="51"/>
      <c r="IY116" s="51"/>
      <c r="IZ116" s="51"/>
      <c r="JA116" s="51"/>
      <c r="JB116" s="51"/>
      <c r="JC116" s="51"/>
      <c r="JD116" s="51"/>
      <c r="JE116" s="51"/>
      <c r="JF116" s="51"/>
      <c r="JG116" s="51"/>
      <c r="JH116" s="51"/>
      <c r="JI116" s="51"/>
      <c r="JJ116" s="51"/>
      <c r="JK116" s="51"/>
      <c r="JL116" s="51"/>
      <c r="JM116" s="51"/>
      <c r="JN116" s="51"/>
      <c r="JO116" s="51"/>
      <c r="JP116" s="51"/>
      <c r="JQ116" s="51"/>
      <c r="JR116" s="51"/>
      <c r="JS116" s="51"/>
      <c r="JT116" s="51"/>
      <c r="JU116" s="51"/>
      <c r="JV116" s="51"/>
      <c r="JW116" s="51"/>
      <c r="JX116" s="51"/>
      <c r="JY116" s="51"/>
      <c r="JZ116" s="51"/>
      <c r="KA116" s="51"/>
      <c r="KB116" s="51"/>
      <c r="KC116" s="51"/>
      <c r="KD116" s="51"/>
      <c r="KE116" s="51"/>
      <c r="KF116" s="51"/>
      <c r="KG116" s="51"/>
      <c r="KH116" s="51"/>
      <c r="KI116" s="51"/>
      <c r="KJ116" s="51"/>
      <c r="KK116" s="51"/>
      <c r="KL116" s="51"/>
      <c r="KM116" s="51"/>
      <c r="KN116" s="51"/>
      <c r="KO116" s="51"/>
      <c r="KP116" s="51"/>
      <c r="KQ116" s="51"/>
      <c r="KR116" s="51"/>
      <c r="KS116" s="51"/>
      <c r="KT116" s="51"/>
      <c r="KU116" s="51"/>
      <c r="KV116" s="51"/>
      <c r="KW116" s="51"/>
      <c r="KX116" s="51"/>
      <c r="KY116" s="51"/>
      <c r="KZ116" s="51"/>
      <c r="LA116" s="51"/>
      <c r="LB116" s="51"/>
      <c r="LC116" s="51"/>
      <c r="LD116" s="51"/>
      <c r="LE116" s="51"/>
      <c r="LF116" s="51"/>
      <c r="LG116" s="51"/>
      <c r="LH116" s="51"/>
      <c r="LI116" s="51"/>
      <c r="LJ116" s="51"/>
      <c r="LK116" s="51"/>
      <c r="LL116" s="51"/>
      <c r="LM116" s="51"/>
      <c r="LN116" s="51"/>
      <c r="LO116" s="51"/>
      <c r="LP116" s="51"/>
      <c r="LQ116" s="51"/>
      <c r="LR116" s="51"/>
      <c r="LS116" s="51"/>
      <c r="LT116" s="51"/>
      <c r="LU116" s="51"/>
      <c r="LV116" s="51"/>
      <c r="LW116" s="51"/>
      <c r="LX116" s="51"/>
      <c r="LY116" s="51"/>
      <c r="LZ116" s="51"/>
      <c r="MA116" s="51"/>
      <c r="MB116" s="51"/>
      <c r="MC116" s="51"/>
      <c r="MD116" s="51"/>
      <c r="ME116" s="51"/>
      <c r="MF116" s="51"/>
      <c r="MG116" s="51"/>
      <c r="MH116" s="51"/>
      <c r="MI116" s="51"/>
      <c r="MJ116" s="51"/>
      <c r="MK116" s="51"/>
      <c r="ML116" s="51"/>
      <c r="MM116" s="51"/>
      <c r="MN116" s="51"/>
      <c r="MO116" s="51"/>
      <c r="MP116" s="51"/>
      <c r="MQ116" s="51"/>
      <c r="MR116" s="51"/>
      <c r="MS116" s="51"/>
      <c r="MT116" s="51"/>
      <c r="MU116" s="51"/>
      <c r="MV116" s="51"/>
      <c r="MW116" s="51"/>
      <c r="MX116" s="51"/>
      <c r="MY116" s="51"/>
      <c r="MZ116" s="51"/>
      <c r="NA116" s="51"/>
      <c r="NB116" s="51"/>
      <c r="NC116" s="51"/>
      <c r="ND116" s="51"/>
      <c r="NE116" s="51"/>
      <c r="NF116" s="51"/>
      <c r="NG116" s="51"/>
      <c r="NH116" s="51"/>
      <c r="NI116" s="51"/>
      <c r="NJ116" s="51"/>
      <c r="NK116" s="51"/>
      <c r="NL116" s="51"/>
      <c r="NM116" s="51"/>
      <c r="NN116" s="51"/>
      <c r="NO116" s="51"/>
      <c r="NP116" s="51"/>
      <c r="NQ116" s="51"/>
      <c r="NR116" s="51"/>
      <c r="NS116" s="51"/>
      <c r="NT116" s="51"/>
      <c r="NU116" s="51"/>
      <c r="NV116" s="51"/>
      <c r="NW116" s="51"/>
      <c r="NX116" s="51"/>
      <c r="NY116" s="51"/>
      <c r="NZ116" s="51"/>
      <c r="OA116" s="51"/>
      <c r="OB116" s="51"/>
      <c r="OC116" s="51"/>
      <c r="OD116" s="51"/>
      <c r="OE116" s="51"/>
      <c r="OF116" s="51"/>
      <c r="OG116" s="51"/>
      <c r="OH116" s="51"/>
      <c r="OI116" s="51"/>
      <c r="OJ116" s="51"/>
      <c r="OK116" s="51"/>
      <c r="OL116" s="51"/>
      <c r="OM116" s="51"/>
      <c r="ON116" s="51"/>
      <c r="OO116" s="51"/>
      <c r="OP116" s="51"/>
      <c r="OQ116" s="51"/>
      <c r="OR116" s="51"/>
      <c r="OS116" s="51"/>
      <c r="OT116" s="51"/>
      <c r="OU116" s="51"/>
      <c r="OV116" s="51"/>
      <c r="OW116" s="51"/>
      <c r="OX116" s="51"/>
      <c r="OY116" s="51"/>
      <c r="OZ116" s="51"/>
      <c r="PA116" s="51"/>
      <c r="PB116" s="51"/>
      <c r="PC116" s="51"/>
      <c r="PD116" s="51"/>
      <c r="PE116" s="51"/>
      <c r="PF116" s="51"/>
      <c r="PG116" s="51"/>
      <c r="PH116" s="51"/>
      <c r="PI116" s="51"/>
      <c r="PJ116" s="51"/>
      <c r="PK116" s="51"/>
      <c r="PL116" s="51"/>
      <c r="PM116" s="51"/>
    </row>
    <row r="117" spans="1:429" ht="15.75" x14ac:dyDescent="0.2">
      <c r="A117" s="91"/>
      <c r="B117" s="27">
        <v>11.4</v>
      </c>
      <c r="C117" s="79" t="s">
        <v>191</v>
      </c>
      <c r="D117" s="29"/>
      <c r="E117" s="30"/>
      <c r="F117" s="30"/>
      <c r="G117" s="27" t="s">
        <v>10</v>
      </c>
      <c r="H117" s="31">
        <v>6</v>
      </c>
      <c r="I117" s="72">
        <v>7000</v>
      </c>
      <c r="J117" s="69"/>
      <c r="K117" s="17">
        <f t="shared" si="1"/>
        <v>0</v>
      </c>
      <c r="L117" s="8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  <c r="BS117" s="52"/>
      <c r="BT117" s="52"/>
      <c r="BU117" s="52"/>
      <c r="BV117" s="52"/>
      <c r="BW117" s="52"/>
      <c r="BX117" s="52"/>
      <c r="BY117" s="52"/>
      <c r="BZ117" s="52"/>
      <c r="CA117" s="52"/>
      <c r="CB117" s="52"/>
      <c r="CC117" s="52"/>
      <c r="CD117" s="52"/>
      <c r="CE117" s="52"/>
      <c r="CF117" s="52"/>
      <c r="CG117" s="52"/>
      <c r="CH117" s="52"/>
      <c r="CI117" s="52"/>
      <c r="CJ117" s="52"/>
      <c r="CK117" s="52"/>
      <c r="CL117" s="52"/>
      <c r="CM117" s="52"/>
      <c r="CN117" s="52"/>
      <c r="CO117" s="52"/>
      <c r="CP117" s="52"/>
      <c r="CQ117" s="52"/>
      <c r="CR117" s="52"/>
      <c r="CS117" s="52"/>
      <c r="CT117" s="52"/>
      <c r="CU117" s="52"/>
      <c r="CV117" s="52"/>
      <c r="CW117" s="52"/>
      <c r="CX117" s="52"/>
      <c r="CY117" s="52"/>
      <c r="CZ117" s="52"/>
      <c r="DA117" s="52"/>
      <c r="DB117" s="52"/>
      <c r="DC117" s="52"/>
      <c r="DD117" s="52"/>
      <c r="DE117" s="52"/>
      <c r="DF117" s="52"/>
      <c r="DG117" s="52"/>
      <c r="DH117" s="52"/>
      <c r="DI117" s="52"/>
      <c r="DJ117" s="52"/>
      <c r="DK117" s="52"/>
      <c r="DL117" s="52"/>
      <c r="DM117" s="52"/>
      <c r="DN117" s="52"/>
      <c r="DO117" s="52"/>
      <c r="DP117" s="52"/>
      <c r="DQ117" s="52"/>
      <c r="DR117" s="52"/>
      <c r="DS117" s="52"/>
      <c r="DT117" s="52"/>
      <c r="DU117" s="52"/>
      <c r="DV117" s="52"/>
      <c r="DW117" s="52"/>
      <c r="DX117" s="52"/>
      <c r="DY117" s="52"/>
      <c r="DZ117" s="52"/>
      <c r="EA117" s="52"/>
      <c r="EB117" s="52"/>
      <c r="EC117" s="52"/>
      <c r="ED117" s="52"/>
      <c r="EE117" s="52"/>
      <c r="EF117" s="52"/>
      <c r="EG117" s="52"/>
      <c r="EH117" s="51"/>
      <c r="EI117" s="51"/>
      <c r="EJ117" s="51"/>
      <c r="EK117" s="51"/>
      <c r="EL117" s="51"/>
      <c r="EM117" s="51"/>
      <c r="EN117" s="51"/>
      <c r="EO117" s="51"/>
      <c r="EP117" s="51"/>
      <c r="EQ117" s="51"/>
      <c r="ER117" s="51"/>
      <c r="ES117" s="51"/>
      <c r="ET117" s="51"/>
      <c r="EU117" s="51"/>
      <c r="EV117" s="51"/>
      <c r="EW117" s="51"/>
      <c r="EX117" s="51"/>
      <c r="EY117" s="51"/>
      <c r="EZ117" s="51"/>
      <c r="FA117" s="51"/>
      <c r="FB117" s="51"/>
      <c r="FC117" s="51"/>
      <c r="FD117" s="51"/>
      <c r="FE117" s="51"/>
      <c r="FF117" s="51"/>
      <c r="FG117" s="51"/>
      <c r="FH117" s="51"/>
      <c r="FI117" s="51"/>
      <c r="FJ117" s="51"/>
      <c r="FK117" s="51"/>
      <c r="FL117" s="51"/>
      <c r="FM117" s="51"/>
      <c r="FN117" s="51"/>
      <c r="FO117" s="51"/>
      <c r="FP117" s="51"/>
      <c r="FQ117" s="51"/>
      <c r="FR117" s="51"/>
      <c r="FS117" s="51"/>
      <c r="FT117" s="51"/>
      <c r="FU117" s="51"/>
      <c r="FV117" s="51"/>
      <c r="FW117" s="51"/>
      <c r="FX117" s="51"/>
      <c r="FY117" s="51"/>
      <c r="FZ117" s="51"/>
      <c r="GA117" s="51"/>
      <c r="GB117" s="51"/>
      <c r="GC117" s="51"/>
      <c r="GD117" s="51"/>
      <c r="GE117" s="51"/>
      <c r="GF117" s="51"/>
      <c r="GG117" s="51"/>
      <c r="GH117" s="51"/>
      <c r="GI117" s="51"/>
      <c r="GJ117" s="51"/>
      <c r="GK117" s="51"/>
      <c r="GL117" s="51"/>
      <c r="GM117" s="51"/>
      <c r="GN117" s="51"/>
      <c r="GO117" s="51"/>
      <c r="GP117" s="51"/>
      <c r="GQ117" s="51"/>
      <c r="GR117" s="51"/>
      <c r="GS117" s="51"/>
      <c r="GT117" s="51"/>
      <c r="GU117" s="51"/>
      <c r="GV117" s="51"/>
      <c r="GW117" s="51"/>
      <c r="GX117" s="51"/>
      <c r="GY117" s="51"/>
      <c r="GZ117" s="51"/>
      <c r="HA117" s="51"/>
      <c r="HB117" s="51"/>
      <c r="HC117" s="51"/>
      <c r="HD117" s="51"/>
      <c r="HE117" s="51"/>
      <c r="HF117" s="51"/>
      <c r="HG117" s="51"/>
      <c r="HH117" s="51"/>
      <c r="HI117" s="51"/>
      <c r="HJ117" s="51"/>
      <c r="HK117" s="51"/>
      <c r="HL117" s="51"/>
      <c r="HM117" s="51"/>
      <c r="HN117" s="51"/>
      <c r="HO117" s="51"/>
      <c r="HP117" s="51"/>
      <c r="HQ117" s="51"/>
      <c r="HR117" s="51"/>
      <c r="HS117" s="51"/>
      <c r="HT117" s="51"/>
      <c r="HU117" s="51"/>
      <c r="HV117" s="51"/>
      <c r="HW117" s="51"/>
      <c r="HX117" s="51"/>
      <c r="HY117" s="51"/>
      <c r="HZ117" s="51"/>
      <c r="IA117" s="51"/>
      <c r="IB117" s="51"/>
      <c r="IC117" s="51"/>
      <c r="ID117" s="51"/>
      <c r="IE117" s="51"/>
      <c r="IF117" s="51"/>
      <c r="IG117" s="51"/>
      <c r="IH117" s="51"/>
      <c r="II117" s="51"/>
      <c r="IJ117" s="51"/>
      <c r="IK117" s="51"/>
      <c r="IL117" s="51"/>
      <c r="IM117" s="51"/>
      <c r="IN117" s="51"/>
      <c r="IO117" s="51"/>
      <c r="IP117" s="51"/>
      <c r="IQ117" s="51"/>
      <c r="IR117" s="51"/>
      <c r="IS117" s="51"/>
      <c r="IT117" s="51"/>
      <c r="IU117" s="51"/>
      <c r="IV117" s="51"/>
      <c r="IW117" s="51"/>
      <c r="IX117" s="51"/>
      <c r="IY117" s="51"/>
      <c r="IZ117" s="51"/>
      <c r="JA117" s="51"/>
      <c r="JB117" s="51"/>
      <c r="JC117" s="51"/>
      <c r="JD117" s="51"/>
      <c r="JE117" s="51"/>
      <c r="JF117" s="51"/>
      <c r="JG117" s="51"/>
      <c r="JH117" s="51"/>
      <c r="JI117" s="51"/>
      <c r="JJ117" s="51"/>
      <c r="JK117" s="51"/>
      <c r="JL117" s="51"/>
      <c r="JM117" s="51"/>
      <c r="JN117" s="51"/>
      <c r="JO117" s="51"/>
      <c r="JP117" s="51"/>
      <c r="JQ117" s="51"/>
      <c r="JR117" s="51"/>
      <c r="JS117" s="51"/>
      <c r="JT117" s="51"/>
      <c r="JU117" s="51"/>
      <c r="JV117" s="51"/>
      <c r="JW117" s="51"/>
      <c r="JX117" s="51"/>
      <c r="JY117" s="51"/>
      <c r="JZ117" s="51"/>
      <c r="KA117" s="51"/>
      <c r="KB117" s="51"/>
      <c r="KC117" s="51"/>
      <c r="KD117" s="51"/>
      <c r="KE117" s="51"/>
      <c r="KF117" s="51"/>
      <c r="KG117" s="51"/>
      <c r="KH117" s="51"/>
      <c r="KI117" s="51"/>
      <c r="KJ117" s="51"/>
      <c r="KK117" s="51"/>
      <c r="KL117" s="51"/>
      <c r="KM117" s="51"/>
      <c r="KN117" s="51"/>
      <c r="KO117" s="51"/>
      <c r="KP117" s="51"/>
      <c r="KQ117" s="51"/>
      <c r="KR117" s="51"/>
      <c r="KS117" s="51"/>
      <c r="KT117" s="51"/>
      <c r="KU117" s="51"/>
      <c r="KV117" s="51"/>
      <c r="KW117" s="51"/>
      <c r="KX117" s="51"/>
      <c r="KY117" s="51"/>
      <c r="KZ117" s="51"/>
      <c r="LA117" s="51"/>
      <c r="LB117" s="51"/>
      <c r="LC117" s="51"/>
      <c r="LD117" s="51"/>
      <c r="LE117" s="51"/>
      <c r="LF117" s="51"/>
      <c r="LG117" s="51"/>
      <c r="LH117" s="51"/>
      <c r="LI117" s="51"/>
      <c r="LJ117" s="51"/>
      <c r="LK117" s="51"/>
      <c r="LL117" s="51"/>
      <c r="LM117" s="51"/>
      <c r="LN117" s="51"/>
      <c r="LO117" s="51"/>
      <c r="LP117" s="51"/>
      <c r="LQ117" s="51"/>
      <c r="LR117" s="51"/>
      <c r="LS117" s="51"/>
      <c r="LT117" s="51"/>
      <c r="LU117" s="51"/>
      <c r="LV117" s="51"/>
      <c r="LW117" s="51"/>
      <c r="LX117" s="51"/>
      <c r="LY117" s="51"/>
      <c r="LZ117" s="51"/>
      <c r="MA117" s="51"/>
      <c r="MB117" s="51"/>
      <c r="MC117" s="51"/>
      <c r="MD117" s="51"/>
      <c r="ME117" s="51"/>
      <c r="MF117" s="51"/>
      <c r="MG117" s="51"/>
      <c r="MH117" s="51"/>
      <c r="MI117" s="51"/>
      <c r="MJ117" s="51"/>
      <c r="MK117" s="51"/>
      <c r="ML117" s="51"/>
      <c r="MM117" s="51"/>
      <c r="MN117" s="51"/>
      <c r="MO117" s="51"/>
      <c r="MP117" s="51"/>
      <c r="MQ117" s="51"/>
      <c r="MR117" s="51"/>
      <c r="MS117" s="51"/>
      <c r="MT117" s="51"/>
      <c r="MU117" s="51"/>
      <c r="MV117" s="51"/>
      <c r="MW117" s="51"/>
      <c r="MX117" s="51"/>
      <c r="MY117" s="51"/>
      <c r="MZ117" s="51"/>
      <c r="NA117" s="51"/>
      <c r="NB117" s="51"/>
      <c r="NC117" s="51"/>
      <c r="ND117" s="51"/>
      <c r="NE117" s="51"/>
      <c r="NF117" s="51"/>
      <c r="NG117" s="51"/>
      <c r="NH117" s="51"/>
      <c r="NI117" s="51"/>
      <c r="NJ117" s="51"/>
      <c r="NK117" s="51"/>
      <c r="NL117" s="51"/>
      <c r="NM117" s="51"/>
      <c r="NN117" s="51"/>
      <c r="NO117" s="51"/>
      <c r="NP117" s="51"/>
      <c r="NQ117" s="51"/>
      <c r="NR117" s="51"/>
      <c r="NS117" s="51"/>
      <c r="NT117" s="51"/>
      <c r="NU117" s="51"/>
      <c r="NV117" s="51"/>
      <c r="NW117" s="51"/>
      <c r="NX117" s="51"/>
      <c r="NY117" s="51"/>
      <c r="NZ117" s="51"/>
      <c r="OA117" s="51"/>
      <c r="OB117" s="51"/>
      <c r="OC117" s="51"/>
      <c r="OD117" s="51"/>
      <c r="OE117" s="51"/>
      <c r="OF117" s="51"/>
      <c r="OG117" s="51"/>
      <c r="OH117" s="51"/>
      <c r="OI117" s="51"/>
      <c r="OJ117" s="51"/>
      <c r="OK117" s="51"/>
      <c r="OL117" s="51"/>
      <c r="OM117" s="51"/>
      <c r="ON117" s="51"/>
      <c r="OO117" s="51"/>
      <c r="OP117" s="51"/>
      <c r="OQ117" s="51"/>
      <c r="OR117" s="51"/>
      <c r="OS117" s="51"/>
      <c r="OT117" s="51"/>
      <c r="OU117" s="51"/>
      <c r="OV117" s="51"/>
      <c r="OW117" s="51"/>
      <c r="OX117" s="51"/>
      <c r="OY117" s="51"/>
      <c r="OZ117" s="51"/>
      <c r="PA117" s="51"/>
      <c r="PB117" s="51"/>
      <c r="PC117" s="51"/>
      <c r="PD117" s="51"/>
      <c r="PE117" s="51"/>
      <c r="PF117" s="51"/>
      <c r="PG117" s="51"/>
      <c r="PH117" s="51"/>
      <c r="PI117" s="51"/>
      <c r="PJ117" s="51"/>
      <c r="PK117" s="51"/>
      <c r="PL117" s="51"/>
      <c r="PM117" s="51"/>
    </row>
    <row r="118" spans="1:429" ht="15.75" x14ac:dyDescent="0.2">
      <c r="A118" s="88" t="s">
        <v>199</v>
      </c>
      <c r="B118" s="18">
        <v>12.1</v>
      </c>
      <c r="C118" s="19" t="s">
        <v>114</v>
      </c>
      <c r="D118" s="20"/>
      <c r="E118" s="21"/>
      <c r="F118" s="21"/>
      <c r="G118" s="18" t="s">
        <v>10</v>
      </c>
      <c r="H118" s="22">
        <v>5</v>
      </c>
      <c r="I118" s="73">
        <v>4950</v>
      </c>
      <c r="J118" s="69"/>
      <c r="K118" s="17">
        <f t="shared" si="1"/>
        <v>0</v>
      </c>
      <c r="L118" s="8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  <c r="BS118" s="52"/>
      <c r="BT118" s="52"/>
      <c r="BU118" s="52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  <c r="CU118" s="52"/>
      <c r="CV118" s="52"/>
      <c r="CW118" s="52"/>
      <c r="CX118" s="52"/>
      <c r="CY118" s="52"/>
      <c r="CZ118" s="52"/>
      <c r="DA118" s="52"/>
      <c r="DB118" s="52"/>
      <c r="DC118" s="52"/>
      <c r="DD118" s="52"/>
      <c r="DE118" s="52"/>
      <c r="DF118" s="52"/>
      <c r="DG118" s="52"/>
      <c r="DH118" s="52"/>
      <c r="DI118" s="52"/>
      <c r="DJ118" s="52"/>
      <c r="DK118" s="52"/>
      <c r="DL118" s="52"/>
      <c r="DM118" s="52"/>
      <c r="DN118" s="52"/>
      <c r="DO118" s="52"/>
      <c r="DP118" s="52"/>
      <c r="DQ118" s="52"/>
      <c r="DR118" s="52"/>
      <c r="DS118" s="52"/>
      <c r="DT118" s="52"/>
      <c r="DU118" s="52"/>
      <c r="DV118" s="52"/>
      <c r="DW118" s="52"/>
      <c r="DX118" s="52"/>
      <c r="DY118" s="52"/>
      <c r="DZ118" s="52"/>
      <c r="EA118" s="52"/>
      <c r="EB118" s="52"/>
      <c r="EC118" s="52"/>
      <c r="ED118" s="52"/>
      <c r="EE118" s="52"/>
      <c r="EF118" s="52"/>
      <c r="EG118" s="52"/>
      <c r="EH118" s="51"/>
      <c r="EI118" s="51"/>
      <c r="EJ118" s="51"/>
      <c r="EK118" s="51"/>
      <c r="EL118" s="51"/>
      <c r="EM118" s="51"/>
      <c r="EN118" s="51"/>
      <c r="EO118" s="51"/>
      <c r="EP118" s="51"/>
      <c r="EQ118" s="51"/>
      <c r="ER118" s="51"/>
      <c r="ES118" s="51"/>
      <c r="ET118" s="51"/>
      <c r="EU118" s="51"/>
      <c r="EV118" s="51"/>
      <c r="EW118" s="51"/>
      <c r="EX118" s="51"/>
      <c r="EY118" s="51"/>
      <c r="EZ118" s="51"/>
      <c r="FA118" s="51"/>
      <c r="FB118" s="51"/>
      <c r="FC118" s="51"/>
      <c r="FD118" s="51"/>
      <c r="FE118" s="51"/>
      <c r="FF118" s="51"/>
      <c r="FG118" s="51"/>
      <c r="FH118" s="51"/>
      <c r="FI118" s="51"/>
      <c r="FJ118" s="51"/>
      <c r="FK118" s="51"/>
      <c r="FL118" s="51"/>
      <c r="FM118" s="51"/>
      <c r="FN118" s="51"/>
      <c r="FO118" s="51"/>
      <c r="FP118" s="51"/>
      <c r="FQ118" s="51"/>
      <c r="FR118" s="51"/>
      <c r="FS118" s="51"/>
      <c r="FT118" s="51"/>
      <c r="FU118" s="51"/>
      <c r="FV118" s="51"/>
      <c r="FW118" s="51"/>
      <c r="FX118" s="51"/>
      <c r="FY118" s="51"/>
      <c r="FZ118" s="51"/>
      <c r="GA118" s="51"/>
      <c r="GB118" s="51"/>
      <c r="GC118" s="51"/>
      <c r="GD118" s="51"/>
      <c r="GE118" s="51"/>
      <c r="GF118" s="51"/>
      <c r="GG118" s="51"/>
      <c r="GH118" s="51"/>
      <c r="GI118" s="51"/>
      <c r="GJ118" s="51"/>
      <c r="GK118" s="51"/>
      <c r="GL118" s="51"/>
      <c r="GM118" s="51"/>
      <c r="GN118" s="51"/>
      <c r="GO118" s="51"/>
      <c r="GP118" s="51"/>
      <c r="GQ118" s="51"/>
      <c r="GR118" s="51"/>
      <c r="GS118" s="51"/>
      <c r="GT118" s="51"/>
      <c r="GU118" s="51"/>
      <c r="GV118" s="51"/>
      <c r="GW118" s="51"/>
      <c r="GX118" s="51"/>
      <c r="GY118" s="51"/>
      <c r="GZ118" s="51"/>
      <c r="HA118" s="51"/>
      <c r="HB118" s="51"/>
      <c r="HC118" s="51"/>
      <c r="HD118" s="51"/>
      <c r="HE118" s="51"/>
      <c r="HF118" s="51"/>
      <c r="HG118" s="51"/>
      <c r="HH118" s="51"/>
      <c r="HI118" s="51"/>
      <c r="HJ118" s="51"/>
      <c r="HK118" s="51"/>
      <c r="HL118" s="51"/>
      <c r="HM118" s="51"/>
      <c r="HN118" s="51"/>
      <c r="HO118" s="51"/>
      <c r="HP118" s="51"/>
      <c r="HQ118" s="51"/>
      <c r="HR118" s="51"/>
      <c r="HS118" s="51"/>
      <c r="HT118" s="51"/>
      <c r="HU118" s="51"/>
      <c r="HV118" s="51"/>
      <c r="HW118" s="51"/>
      <c r="HX118" s="51"/>
      <c r="HY118" s="51"/>
      <c r="HZ118" s="51"/>
      <c r="IA118" s="51"/>
      <c r="IB118" s="51"/>
      <c r="IC118" s="51"/>
      <c r="ID118" s="51"/>
      <c r="IE118" s="51"/>
      <c r="IF118" s="51"/>
      <c r="IG118" s="51"/>
      <c r="IH118" s="51"/>
      <c r="II118" s="51"/>
      <c r="IJ118" s="51"/>
      <c r="IK118" s="51"/>
      <c r="IL118" s="51"/>
      <c r="IM118" s="51"/>
      <c r="IN118" s="51"/>
      <c r="IO118" s="51"/>
      <c r="IP118" s="51"/>
      <c r="IQ118" s="51"/>
      <c r="IR118" s="51"/>
      <c r="IS118" s="51"/>
      <c r="IT118" s="51"/>
      <c r="IU118" s="51"/>
      <c r="IV118" s="51"/>
      <c r="IW118" s="51"/>
      <c r="IX118" s="51"/>
      <c r="IY118" s="51"/>
      <c r="IZ118" s="51"/>
      <c r="JA118" s="51"/>
      <c r="JB118" s="51"/>
      <c r="JC118" s="51"/>
      <c r="JD118" s="51"/>
      <c r="JE118" s="51"/>
      <c r="JF118" s="51"/>
      <c r="JG118" s="51"/>
      <c r="JH118" s="51"/>
      <c r="JI118" s="51"/>
      <c r="JJ118" s="51"/>
      <c r="JK118" s="51"/>
      <c r="JL118" s="51"/>
      <c r="JM118" s="51"/>
      <c r="JN118" s="51"/>
      <c r="JO118" s="51"/>
      <c r="JP118" s="51"/>
      <c r="JQ118" s="51"/>
      <c r="JR118" s="51"/>
      <c r="JS118" s="51"/>
      <c r="JT118" s="51"/>
      <c r="JU118" s="51"/>
      <c r="JV118" s="51"/>
      <c r="JW118" s="51"/>
      <c r="JX118" s="51"/>
      <c r="JY118" s="51"/>
      <c r="JZ118" s="51"/>
      <c r="KA118" s="51"/>
      <c r="KB118" s="51"/>
      <c r="KC118" s="51"/>
      <c r="KD118" s="51"/>
      <c r="KE118" s="51"/>
      <c r="KF118" s="51"/>
      <c r="KG118" s="51"/>
      <c r="KH118" s="51"/>
      <c r="KI118" s="51"/>
      <c r="KJ118" s="51"/>
      <c r="KK118" s="51"/>
      <c r="KL118" s="51"/>
      <c r="KM118" s="51"/>
      <c r="KN118" s="51"/>
      <c r="KO118" s="51"/>
      <c r="KP118" s="51"/>
      <c r="KQ118" s="51"/>
      <c r="KR118" s="51"/>
      <c r="KS118" s="51"/>
      <c r="KT118" s="51"/>
      <c r="KU118" s="51"/>
      <c r="KV118" s="51"/>
      <c r="KW118" s="51"/>
      <c r="KX118" s="51"/>
      <c r="KY118" s="51"/>
      <c r="KZ118" s="51"/>
      <c r="LA118" s="51"/>
      <c r="LB118" s="51"/>
      <c r="LC118" s="51"/>
      <c r="LD118" s="51"/>
      <c r="LE118" s="51"/>
      <c r="LF118" s="51"/>
      <c r="LG118" s="51"/>
      <c r="LH118" s="51"/>
      <c r="LI118" s="51"/>
      <c r="LJ118" s="51"/>
      <c r="LK118" s="51"/>
      <c r="LL118" s="51"/>
      <c r="LM118" s="51"/>
      <c r="LN118" s="51"/>
      <c r="LO118" s="51"/>
      <c r="LP118" s="51"/>
      <c r="LQ118" s="51"/>
      <c r="LR118" s="51"/>
      <c r="LS118" s="51"/>
      <c r="LT118" s="51"/>
      <c r="LU118" s="51"/>
      <c r="LV118" s="51"/>
      <c r="LW118" s="51"/>
      <c r="LX118" s="51"/>
      <c r="LY118" s="51"/>
      <c r="LZ118" s="51"/>
      <c r="MA118" s="51"/>
      <c r="MB118" s="51"/>
      <c r="MC118" s="51"/>
      <c r="MD118" s="51"/>
      <c r="ME118" s="51"/>
      <c r="MF118" s="51"/>
      <c r="MG118" s="51"/>
      <c r="MH118" s="51"/>
      <c r="MI118" s="51"/>
      <c r="MJ118" s="51"/>
      <c r="MK118" s="51"/>
      <c r="ML118" s="51"/>
      <c r="MM118" s="51"/>
      <c r="MN118" s="51"/>
      <c r="MO118" s="51"/>
      <c r="MP118" s="51"/>
      <c r="MQ118" s="51"/>
      <c r="MR118" s="51"/>
      <c r="MS118" s="51"/>
      <c r="MT118" s="51"/>
      <c r="MU118" s="51"/>
      <c r="MV118" s="51"/>
      <c r="MW118" s="51"/>
      <c r="MX118" s="51"/>
      <c r="MY118" s="51"/>
      <c r="MZ118" s="51"/>
      <c r="NA118" s="51"/>
      <c r="NB118" s="51"/>
      <c r="NC118" s="51"/>
      <c r="ND118" s="51"/>
      <c r="NE118" s="51"/>
      <c r="NF118" s="51"/>
      <c r="NG118" s="51"/>
      <c r="NH118" s="51"/>
      <c r="NI118" s="51"/>
      <c r="NJ118" s="51"/>
      <c r="NK118" s="51"/>
      <c r="NL118" s="51"/>
      <c r="NM118" s="51"/>
      <c r="NN118" s="51"/>
      <c r="NO118" s="51"/>
      <c r="NP118" s="51"/>
      <c r="NQ118" s="51"/>
      <c r="NR118" s="51"/>
      <c r="NS118" s="51"/>
      <c r="NT118" s="51"/>
      <c r="NU118" s="51"/>
      <c r="NV118" s="51"/>
      <c r="NW118" s="51"/>
      <c r="NX118" s="51"/>
      <c r="NY118" s="51"/>
      <c r="NZ118" s="51"/>
      <c r="OA118" s="51"/>
      <c r="OB118" s="51"/>
      <c r="OC118" s="51"/>
      <c r="OD118" s="51"/>
      <c r="OE118" s="51"/>
      <c r="OF118" s="51"/>
      <c r="OG118" s="51"/>
      <c r="OH118" s="51"/>
      <c r="OI118" s="51"/>
      <c r="OJ118" s="51"/>
      <c r="OK118" s="51"/>
      <c r="OL118" s="51"/>
      <c r="OM118" s="51"/>
      <c r="ON118" s="51"/>
      <c r="OO118" s="51"/>
      <c r="OP118" s="51"/>
      <c r="OQ118" s="51"/>
      <c r="OR118" s="51"/>
      <c r="OS118" s="51"/>
      <c r="OT118" s="51"/>
      <c r="OU118" s="51"/>
      <c r="OV118" s="51"/>
      <c r="OW118" s="51"/>
      <c r="OX118" s="51"/>
      <c r="OY118" s="51"/>
      <c r="OZ118" s="51"/>
      <c r="PA118" s="51"/>
      <c r="PB118" s="51"/>
      <c r="PC118" s="51"/>
      <c r="PD118" s="51"/>
      <c r="PE118" s="51"/>
      <c r="PF118" s="51"/>
      <c r="PG118" s="51"/>
      <c r="PH118" s="51"/>
      <c r="PI118" s="51"/>
      <c r="PJ118" s="51"/>
      <c r="PK118" s="51"/>
      <c r="PL118" s="51"/>
      <c r="PM118" s="51"/>
    </row>
    <row r="119" spans="1:429" ht="15.75" x14ac:dyDescent="0.2">
      <c r="A119" s="89"/>
      <c r="B119" s="18">
        <v>12.2</v>
      </c>
      <c r="C119" s="19" t="s">
        <v>115</v>
      </c>
      <c r="D119" s="20"/>
      <c r="E119" s="21"/>
      <c r="F119" s="21"/>
      <c r="G119" s="18" t="s">
        <v>10</v>
      </c>
      <c r="H119" s="22">
        <v>3</v>
      </c>
      <c r="I119" s="73">
        <v>2420</v>
      </c>
      <c r="J119" s="69"/>
      <c r="K119" s="17">
        <f t="shared" si="1"/>
        <v>0</v>
      </c>
      <c r="L119" s="8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  <c r="BS119" s="52"/>
      <c r="BT119" s="52"/>
      <c r="BU119" s="52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  <c r="CU119" s="52"/>
      <c r="CV119" s="52"/>
      <c r="CW119" s="52"/>
      <c r="CX119" s="52"/>
      <c r="CY119" s="52"/>
      <c r="CZ119" s="52"/>
      <c r="DA119" s="52"/>
      <c r="DB119" s="52"/>
      <c r="DC119" s="52"/>
      <c r="DD119" s="52"/>
      <c r="DE119" s="52"/>
      <c r="DF119" s="52"/>
      <c r="DG119" s="52"/>
      <c r="DH119" s="52"/>
      <c r="DI119" s="52"/>
      <c r="DJ119" s="52"/>
      <c r="DK119" s="52"/>
      <c r="DL119" s="52"/>
      <c r="DM119" s="52"/>
      <c r="DN119" s="52"/>
      <c r="DO119" s="52"/>
      <c r="DP119" s="52"/>
      <c r="DQ119" s="52"/>
      <c r="DR119" s="52"/>
      <c r="DS119" s="52"/>
      <c r="DT119" s="52"/>
      <c r="DU119" s="52"/>
      <c r="DV119" s="52"/>
      <c r="DW119" s="52"/>
      <c r="DX119" s="52"/>
      <c r="DY119" s="52"/>
      <c r="DZ119" s="52"/>
      <c r="EA119" s="52"/>
      <c r="EB119" s="52"/>
      <c r="EC119" s="52"/>
      <c r="ED119" s="52"/>
      <c r="EE119" s="52"/>
      <c r="EF119" s="52"/>
      <c r="EG119" s="52"/>
      <c r="EH119" s="51"/>
      <c r="EI119" s="51"/>
      <c r="EJ119" s="51"/>
      <c r="EK119" s="51"/>
      <c r="EL119" s="51"/>
      <c r="EM119" s="51"/>
      <c r="EN119" s="51"/>
      <c r="EO119" s="51"/>
      <c r="EP119" s="51"/>
      <c r="EQ119" s="51"/>
      <c r="ER119" s="51"/>
      <c r="ES119" s="51"/>
      <c r="ET119" s="51"/>
      <c r="EU119" s="51"/>
      <c r="EV119" s="51"/>
      <c r="EW119" s="51"/>
      <c r="EX119" s="51"/>
      <c r="EY119" s="51"/>
      <c r="EZ119" s="51"/>
      <c r="FA119" s="51"/>
      <c r="FB119" s="51"/>
      <c r="FC119" s="51"/>
      <c r="FD119" s="51"/>
      <c r="FE119" s="51"/>
      <c r="FF119" s="51"/>
      <c r="FG119" s="51"/>
      <c r="FH119" s="51"/>
      <c r="FI119" s="51"/>
      <c r="FJ119" s="51"/>
      <c r="FK119" s="51"/>
      <c r="FL119" s="51"/>
      <c r="FM119" s="51"/>
      <c r="FN119" s="51"/>
      <c r="FO119" s="51"/>
      <c r="FP119" s="51"/>
      <c r="FQ119" s="51"/>
      <c r="FR119" s="51"/>
      <c r="FS119" s="51"/>
      <c r="FT119" s="51"/>
      <c r="FU119" s="51"/>
      <c r="FV119" s="51"/>
      <c r="FW119" s="51"/>
      <c r="FX119" s="51"/>
      <c r="FY119" s="51"/>
      <c r="FZ119" s="51"/>
      <c r="GA119" s="51"/>
      <c r="GB119" s="51"/>
      <c r="GC119" s="51"/>
      <c r="GD119" s="51"/>
      <c r="GE119" s="51"/>
      <c r="GF119" s="51"/>
      <c r="GG119" s="51"/>
      <c r="GH119" s="51"/>
      <c r="GI119" s="51"/>
      <c r="GJ119" s="51"/>
      <c r="GK119" s="51"/>
      <c r="GL119" s="51"/>
      <c r="GM119" s="51"/>
      <c r="GN119" s="51"/>
      <c r="GO119" s="51"/>
      <c r="GP119" s="51"/>
      <c r="GQ119" s="51"/>
      <c r="GR119" s="51"/>
      <c r="GS119" s="51"/>
      <c r="GT119" s="51"/>
      <c r="GU119" s="51"/>
      <c r="GV119" s="51"/>
      <c r="GW119" s="51"/>
      <c r="GX119" s="51"/>
      <c r="GY119" s="51"/>
      <c r="GZ119" s="51"/>
      <c r="HA119" s="51"/>
      <c r="HB119" s="51"/>
      <c r="HC119" s="51"/>
      <c r="HD119" s="51"/>
      <c r="HE119" s="51"/>
      <c r="HF119" s="51"/>
      <c r="HG119" s="51"/>
      <c r="HH119" s="51"/>
      <c r="HI119" s="51"/>
      <c r="HJ119" s="51"/>
      <c r="HK119" s="51"/>
      <c r="HL119" s="51"/>
      <c r="HM119" s="51"/>
      <c r="HN119" s="51"/>
      <c r="HO119" s="51"/>
      <c r="HP119" s="51"/>
      <c r="HQ119" s="51"/>
      <c r="HR119" s="51"/>
      <c r="HS119" s="51"/>
      <c r="HT119" s="51"/>
      <c r="HU119" s="51"/>
      <c r="HV119" s="51"/>
      <c r="HW119" s="51"/>
      <c r="HX119" s="51"/>
      <c r="HY119" s="51"/>
      <c r="HZ119" s="51"/>
      <c r="IA119" s="51"/>
      <c r="IB119" s="51"/>
      <c r="IC119" s="51"/>
      <c r="ID119" s="51"/>
      <c r="IE119" s="51"/>
      <c r="IF119" s="51"/>
      <c r="IG119" s="51"/>
      <c r="IH119" s="51"/>
      <c r="II119" s="51"/>
      <c r="IJ119" s="51"/>
      <c r="IK119" s="51"/>
      <c r="IL119" s="51"/>
      <c r="IM119" s="51"/>
      <c r="IN119" s="51"/>
      <c r="IO119" s="51"/>
      <c r="IP119" s="51"/>
      <c r="IQ119" s="51"/>
      <c r="IR119" s="51"/>
      <c r="IS119" s="51"/>
      <c r="IT119" s="51"/>
      <c r="IU119" s="51"/>
      <c r="IV119" s="51"/>
      <c r="IW119" s="51"/>
      <c r="IX119" s="51"/>
      <c r="IY119" s="51"/>
      <c r="IZ119" s="51"/>
      <c r="JA119" s="51"/>
      <c r="JB119" s="51"/>
      <c r="JC119" s="51"/>
      <c r="JD119" s="51"/>
      <c r="JE119" s="51"/>
      <c r="JF119" s="51"/>
      <c r="JG119" s="51"/>
      <c r="JH119" s="51"/>
      <c r="JI119" s="51"/>
      <c r="JJ119" s="51"/>
      <c r="JK119" s="51"/>
      <c r="JL119" s="51"/>
      <c r="JM119" s="51"/>
      <c r="JN119" s="51"/>
      <c r="JO119" s="51"/>
      <c r="JP119" s="51"/>
      <c r="JQ119" s="51"/>
      <c r="JR119" s="51"/>
      <c r="JS119" s="51"/>
      <c r="JT119" s="51"/>
      <c r="JU119" s="51"/>
      <c r="JV119" s="51"/>
      <c r="JW119" s="51"/>
      <c r="JX119" s="51"/>
      <c r="JY119" s="51"/>
      <c r="JZ119" s="51"/>
      <c r="KA119" s="51"/>
      <c r="KB119" s="51"/>
      <c r="KC119" s="51"/>
      <c r="KD119" s="51"/>
      <c r="KE119" s="51"/>
      <c r="KF119" s="51"/>
      <c r="KG119" s="51"/>
      <c r="KH119" s="51"/>
      <c r="KI119" s="51"/>
      <c r="KJ119" s="51"/>
      <c r="KK119" s="51"/>
      <c r="KL119" s="51"/>
      <c r="KM119" s="51"/>
      <c r="KN119" s="51"/>
      <c r="KO119" s="51"/>
      <c r="KP119" s="51"/>
      <c r="KQ119" s="51"/>
      <c r="KR119" s="51"/>
      <c r="KS119" s="51"/>
      <c r="KT119" s="51"/>
      <c r="KU119" s="51"/>
      <c r="KV119" s="51"/>
      <c r="KW119" s="51"/>
      <c r="KX119" s="51"/>
      <c r="KY119" s="51"/>
      <c r="KZ119" s="51"/>
      <c r="LA119" s="51"/>
      <c r="LB119" s="51"/>
      <c r="LC119" s="51"/>
      <c r="LD119" s="51"/>
      <c r="LE119" s="51"/>
      <c r="LF119" s="51"/>
      <c r="LG119" s="51"/>
      <c r="LH119" s="51"/>
      <c r="LI119" s="51"/>
      <c r="LJ119" s="51"/>
      <c r="LK119" s="51"/>
      <c r="LL119" s="51"/>
      <c r="LM119" s="51"/>
      <c r="LN119" s="51"/>
      <c r="LO119" s="51"/>
      <c r="LP119" s="51"/>
      <c r="LQ119" s="51"/>
      <c r="LR119" s="51"/>
      <c r="LS119" s="51"/>
      <c r="LT119" s="51"/>
      <c r="LU119" s="51"/>
      <c r="LV119" s="51"/>
      <c r="LW119" s="51"/>
      <c r="LX119" s="51"/>
      <c r="LY119" s="51"/>
      <c r="LZ119" s="51"/>
      <c r="MA119" s="51"/>
      <c r="MB119" s="51"/>
      <c r="MC119" s="51"/>
      <c r="MD119" s="51"/>
      <c r="ME119" s="51"/>
      <c r="MF119" s="51"/>
      <c r="MG119" s="51"/>
      <c r="MH119" s="51"/>
      <c r="MI119" s="51"/>
      <c r="MJ119" s="51"/>
      <c r="MK119" s="51"/>
      <c r="ML119" s="51"/>
      <c r="MM119" s="51"/>
      <c r="MN119" s="51"/>
      <c r="MO119" s="51"/>
      <c r="MP119" s="51"/>
      <c r="MQ119" s="51"/>
      <c r="MR119" s="51"/>
      <c r="MS119" s="51"/>
      <c r="MT119" s="51"/>
      <c r="MU119" s="51"/>
      <c r="MV119" s="51"/>
      <c r="MW119" s="51"/>
      <c r="MX119" s="51"/>
      <c r="MY119" s="51"/>
      <c r="MZ119" s="51"/>
      <c r="NA119" s="51"/>
      <c r="NB119" s="51"/>
      <c r="NC119" s="51"/>
      <c r="ND119" s="51"/>
      <c r="NE119" s="51"/>
      <c r="NF119" s="51"/>
      <c r="NG119" s="51"/>
      <c r="NH119" s="51"/>
      <c r="NI119" s="51"/>
      <c r="NJ119" s="51"/>
      <c r="NK119" s="51"/>
      <c r="NL119" s="51"/>
      <c r="NM119" s="51"/>
      <c r="NN119" s="51"/>
      <c r="NO119" s="51"/>
      <c r="NP119" s="51"/>
      <c r="NQ119" s="51"/>
      <c r="NR119" s="51"/>
      <c r="NS119" s="51"/>
      <c r="NT119" s="51"/>
      <c r="NU119" s="51"/>
      <c r="NV119" s="51"/>
      <c r="NW119" s="51"/>
      <c r="NX119" s="51"/>
      <c r="NY119" s="51"/>
      <c r="NZ119" s="51"/>
      <c r="OA119" s="51"/>
      <c r="OB119" s="51"/>
      <c r="OC119" s="51"/>
      <c r="OD119" s="51"/>
      <c r="OE119" s="51"/>
      <c r="OF119" s="51"/>
      <c r="OG119" s="51"/>
      <c r="OH119" s="51"/>
      <c r="OI119" s="51"/>
      <c r="OJ119" s="51"/>
      <c r="OK119" s="51"/>
      <c r="OL119" s="51"/>
      <c r="OM119" s="51"/>
      <c r="ON119" s="51"/>
      <c r="OO119" s="51"/>
      <c r="OP119" s="51"/>
      <c r="OQ119" s="51"/>
      <c r="OR119" s="51"/>
      <c r="OS119" s="51"/>
      <c r="OT119" s="51"/>
      <c r="OU119" s="51"/>
      <c r="OV119" s="51"/>
      <c r="OW119" s="51"/>
      <c r="OX119" s="51"/>
      <c r="OY119" s="51"/>
      <c r="OZ119" s="51"/>
      <c r="PA119" s="51"/>
      <c r="PB119" s="51"/>
      <c r="PC119" s="51"/>
      <c r="PD119" s="51"/>
      <c r="PE119" s="51"/>
      <c r="PF119" s="51"/>
      <c r="PG119" s="51"/>
      <c r="PH119" s="51"/>
      <c r="PI119" s="51"/>
      <c r="PJ119" s="51"/>
      <c r="PK119" s="51"/>
      <c r="PL119" s="51"/>
      <c r="PM119" s="51"/>
    </row>
    <row r="120" spans="1:429" ht="15.75" x14ac:dyDescent="0.2">
      <c r="A120" s="89"/>
      <c r="B120" s="18">
        <v>12.3</v>
      </c>
      <c r="C120" s="19" t="s">
        <v>116</v>
      </c>
      <c r="D120" s="20"/>
      <c r="E120" s="21"/>
      <c r="F120" s="21"/>
      <c r="G120" s="18" t="s">
        <v>10</v>
      </c>
      <c r="H120" s="22">
        <v>3</v>
      </c>
      <c r="I120" s="73">
        <v>1800</v>
      </c>
      <c r="J120" s="69"/>
      <c r="K120" s="17">
        <f t="shared" si="1"/>
        <v>0</v>
      </c>
      <c r="L120" s="8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2"/>
      <c r="BT120" s="52"/>
      <c r="BU120" s="52"/>
      <c r="BV120" s="52"/>
      <c r="BW120" s="52"/>
      <c r="BX120" s="52"/>
      <c r="BY120" s="52"/>
      <c r="BZ120" s="52"/>
      <c r="CA120" s="52"/>
      <c r="CB120" s="52"/>
      <c r="CC120" s="52"/>
      <c r="CD120" s="52"/>
      <c r="CE120" s="52"/>
      <c r="CF120" s="52"/>
      <c r="CG120" s="52"/>
      <c r="CH120" s="52"/>
      <c r="CI120" s="52"/>
      <c r="CJ120" s="52"/>
      <c r="CK120" s="52"/>
      <c r="CL120" s="52"/>
      <c r="CM120" s="52"/>
      <c r="CN120" s="52"/>
      <c r="CO120" s="52"/>
      <c r="CP120" s="52"/>
      <c r="CQ120" s="52"/>
      <c r="CR120" s="52"/>
      <c r="CS120" s="52"/>
      <c r="CT120" s="52"/>
      <c r="CU120" s="52"/>
      <c r="CV120" s="52"/>
      <c r="CW120" s="52"/>
      <c r="CX120" s="52"/>
      <c r="CY120" s="52"/>
      <c r="CZ120" s="52"/>
      <c r="DA120" s="52"/>
      <c r="DB120" s="52"/>
      <c r="DC120" s="52"/>
      <c r="DD120" s="52"/>
      <c r="DE120" s="52"/>
      <c r="DF120" s="52"/>
      <c r="DG120" s="52"/>
      <c r="DH120" s="52"/>
      <c r="DI120" s="52"/>
      <c r="DJ120" s="52"/>
      <c r="DK120" s="52"/>
      <c r="DL120" s="52"/>
      <c r="DM120" s="52"/>
      <c r="DN120" s="52"/>
      <c r="DO120" s="52"/>
      <c r="DP120" s="52"/>
      <c r="DQ120" s="52"/>
      <c r="DR120" s="52"/>
      <c r="DS120" s="52"/>
      <c r="DT120" s="52"/>
      <c r="DU120" s="52"/>
      <c r="DV120" s="52"/>
      <c r="DW120" s="52"/>
      <c r="DX120" s="52"/>
      <c r="DY120" s="52"/>
      <c r="DZ120" s="52"/>
      <c r="EA120" s="52"/>
      <c r="EB120" s="52"/>
      <c r="EC120" s="52"/>
      <c r="ED120" s="52"/>
      <c r="EE120" s="52"/>
      <c r="EF120" s="52"/>
      <c r="EG120" s="52"/>
      <c r="EH120" s="51"/>
      <c r="EI120" s="51"/>
      <c r="EJ120" s="51"/>
      <c r="EK120" s="51"/>
      <c r="EL120" s="51"/>
      <c r="EM120" s="51"/>
      <c r="EN120" s="51"/>
      <c r="EO120" s="51"/>
      <c r="EP120" s="51"/>
      <c r="EQ120" s="51"/>
      <c r="ER120" s="51"/>
      <c r="ES120" s="51"/>
      <c r="ET120" s="51"/>
      <c r="EU120" s="51"/>
      <c r="EV120" s="51"/>
      <c r="EW120" s="51"/>
      <c r="EX120" s="51"/>
      <c r="EY120" s="51"/>
      <c r="EZ120" s="51"/>
      <c r="FA120" s="51"/>
      <c r="FB120" s="51"/>
      <c r="FC120" s="51"/>
      <c r="FD120" s="51"/>
      <c r="FE120" s="51"/>
      <c r="FF120" s="51"/>
      <c r="FG120" s="51"/>
      <c r="FH120" s="51"/>
      <c r="FI120" s="51"/>
      <c r="FJ120" s="51"/>
      <c r="FK120" s="51"/>
      <c r="FL120" s="51"/>
      <c r="FM120" s="51"/>
      <c r="FN120" s="51"/>
      <c r="FO120" s="51"/>
      <c r="FP120" s="51"/>
      <c r="FQ120" s="51"/>
      <c r="FR120" s="51"/>
      <c r="FS120" s="51"/>
      <c r="FT120" s="51"/>
      <c r="FU120" s="51"/>
      <c r="FV120" s="51"/>
      <c r="FW120" s="51"/>
      <c r="FX120" s="51"/>
      <c r="FY120" s="51"/>
      <c r="FZ120" s="51"/>
      <c r="GA120" s="51"/>
      <c r="GB120" s="51"/>
      <c r="GC120" s="51"/>
      <c r="GD120" s="51"/>
      <c r="GE120" s="51"/>
      <c r="GF120" s="51"/>
      <c r="GG120" s="51"/>
      <c r="GH120" s="51"/>
      <c r="GI120" s="51"/>
      <c r="GJ120" s="51"/>
      <c r="GK120" s="51"/>
      <c r="GL120" s="51"/>
      <c r="GM120" s="51"/>
      <c r="GN120" s="51"/>
      <c r="GO120" s="51"/>
      <c r="GP120" s="51"/>
      <c r="GQ120" s="51"/>
      <c r="GR120" s="51"/>
      <c r="GS120" s="51"/>
      <c r="GT120" s="51"/>
      <c r="GU120" s="51"/>
      <c r="GV120" s="51"/>
      <c r="GW120" s="51"/>
      <c r="GX120" s="51"/>
      <c r="GY120" s="51"/>
      <c r="GZ120" s="51"/>
      <c r="HA120" s="51"/>
      <c r="HB120" s="51"/>
      <c r="HC120" s="51"/>
      <c r="HD120" s="51"/>
      <c r="HE120" s="51"/>
      <c r="HF120" s="51"/>
      <c r="HG120" s="51"/>
      <c r="HH120" s="51"/>
      <c r="HI120" s="51"/>
      <c r="HJ120" s="51"/>
      <c r="HK120" s="51"/>
      <c r="HL120" s="51"/>
      <c r="HM120" s="51"/>
      <c r="HN120" s="51"/>
      <c r="HO120" s="51"/>
      <c r="HP120" s="51"/>
      <c r="HQ120" s="51"/>
      <c r="HR120" s="51"/>
      <c r="HS120" s="51"/>
      <c r="HT120" s="51"/>
      <c r="HU120" s="51"/>
      <c r="HV120" s="51"/>
      <c r="HW120" s="51"/>
      <c r="HX120" s="51"/>
      <c r="HY120" s="51"/>
      <c r="HZ120" s="51"/>
      <c r="IA120" s="51"/>
      <c r="IB120" s="51"/>
      <c r="IC120" s="51"/>
      <c r="ID120" s="51"/>
      <c r="IE120" s="51"/>
      <c r="IF120" s="51"/>
      <c r="IG120" s="51"/>
      <c r="IH120" s="51"/>
      <c r="II120" s="51"/>
      <c r="IJ120" s="51"/>
      <c r="IK120" s="51"/>
      <c r="IL120" s="51"/>
      <c r="IM120" s="51"/>
      <c r="IN120" s="51"/>
      <c r="IO120" s="51"/>
      <c r="IP120" s="51"/>
      <c r="IQ120" s="51"/>
      <c r="IR120" s="51"/>
      <c r="IS120" s="51"/>
      <c r="IT120" s="51"/>
      <c r="IU120" s="51"/>
      <c r="IV120" s="51"/>
      <c r="IW120" s="51"/>
      <c r="IX120" s="51"/>
      <c r="IY120" s="51"/>
      <c r="IZ120" s="51"/>
      <c r="JA120" s="51"/>
      <c r="JB120" s="51"/>
      <c r="JC120" s="51"/>
      <c r="JD120" s="51"/>
      <c r="JE120" s="51"/>
      <c r="JF120" s="51"/>
      <c r="JG120" s="51"/>
      <c r="JH120" s="51"/>
      <c r="JI120" s="51"/>
      <c r="JJ120" s="51"/>
      <c r="JK120" s="51"/>
      <c r="JL120" s="51"/>
      <c r="JM120" s="51"/>
      <c r="JN120" s="51"/>
      <c r="JO120" s="51"/>
      <c r="JP120" s="51"/>
      <c r="JQ120" s="51"/>
      <c r="JR120" s="51"/>
      <c r="JS120" s="51"/>
      <c r="JT120" s="51"/>
      <c r="JU120" s="51"/>
      <c r="JV120" s="51"/>
      <c r="JW120" s="51"/>
      <c r="JX120" s="51"/>
      <c r="JY120" s="51"/>
      <c r="JZ120" s="51"/>
      <c r="KA120" s="51"/>
      <c r="KB120" s="51"/>
      <c r="KC120" s="51"/>
      <c r="KD120" s="51"/>
      <c r="KE120" s="51"/>
      <c r="KF120" s="51"/>
      <c r="KG120" s="51"/>
      <c r="KH120" s="51"/>
      <c r="KI120" s="51"/>
      <c r="KJ120" s="51"/>
      <c r="KK120" s="51"/>
      <c r="KL120" s="51"/>
      <c r="KM120" s="51"/>
      <c r="KN120" s="51"/>
      <c r="KO120" s="51"/>
      <c r="KP120" s="51"/>
      <c r="KQ120" s="51"/>
      <c r="KR120" s="51"/>
      <c r="KS120" s="51"/>
      <c r="KT120" s="51"/>
      <c r="KU120" s="51"/>
      <c r="KV120" s="51"/>
      <c r="KW120" s="51"/>
      <c r="KX120" s="51"/>
      <c r="KY120" s="51"/>
      <c r="KZ120" s="51"/>
      <c r="LA120" s="51"/>
      <c r="LB120" s="51"/>
      <c r="LC120" s="51"/>
      <c r="LD120" s="51"/>
      <c r="LE120" s="51"/>
      <c r="LF120" s="51"/>
      <c r="LG120" s="51"/>
      <c r="LH120" s="51"/>
      <c r="LI120" s="51"/>
      <c r="LJ120" s="51"/>
      <c r="LK120" s="51"/>
      <c r="LL120" s="51"/>
      <c r="LM120" s="51"/>
      <c r="LN120" s="51"/>
      <c r="LO120" s="51"/>
      <c r="LP120" s="51"/>
      <c r="LQ120" s="51"/>
      <c r="LR120" s="51"/>
      <c r="LS120" s="51"/>
      <c r="LT120" s="51"/>
      <c r="LU120" s="51"/>
      <c r="LV120" s="51"/>
      <c r="LW120" s="51"/>
      <c r="LX120" s="51"/>
      <c r="LY120" s="51"/>
      <c r="LZ120" s="51"/>
      <c r="MA120" s="51"/>
      <c r="MB120" s="51"/>
      <c r="MC120" s="51"/>
      <c r="MD120" s="51"/>
      <c r="ME120" s="51"/>
      <c r="MF120" s="51"/>
      <c r="MG120" s="51"/>
      <c r="MH120" s="51"/>
      <c r="MI120" s="51"/>
      <c r="MJ120" s="51"/>
      <c r="MK120" s="51"/>
      <c r="ML120" s="51"/>
      <c r="MM120" s="51"/>
      <c r="MN120" s="51"/>
      <c r="MO120" s="51"/>
      <c r="MP120" s="51"/>
      <c r="MQ120" s="51"/>
      <c r="MR120" s="51"/>
      <c r="MS120" s="51"/>
      <c r="MT120" s="51"/>
      <c r="MU120" s="51"/>
      <c r="MV120" s="51"/>
      <c r="MW120" s="51"/>
      <c r="MX120" s="51"/>
      <c r="MY120" s="51"/>
      <c r="MZ120" s="51"/>
      <c r="NA120" s="51"/>
      <c r="NB120" s="51"/>
      <c r="NC120" s="51"/>
      <c r="ND120" s="51"/>
      <c r="NE120" s="51"/>
      <c r="NF120" s="51"/>
      <c r="NG120" s="51"/>
      <c r="NH120" s="51"/>
      <c r="NI120" s="51"/>
      <c r="NJ120" s="51"/>
      <c r="NK120" s="51"/>
      <c r="NL120" s="51"/>
      <c r="NM120" s="51"/>
      <c r="NN120" s="51"/>
      <c r="NO120" s="51"/>
      <c r="NP120" s="51"/>
      <c r="NQ120" s="51"/>
      <c r="NR120" s="51"/>
      <c r="NS120" s="51"/>
      <c r="NT120" s="51"/>
      <c r="NU120" s="51"/>
      <c r="NV120" s="51"/>
      <c r="NW120" s="51"/>
      <c r="NX120" s="51"/>
      <c r="NY120" s="51"/>
      <c r="NZ120" s="51"/>
      <c r="OA120" s="51"/>
      <c r="OB120" s="51"/>
      <c r="OC120" s="51"/>
      <c r="OD120" s="51"/>
      <c r="OE120" s="51"/>
      <c r="OF120" s="51"/>
      <c r="OG120" s="51"/>
      <c r="OH120" s="51"/>
      <c r="OI120" s="51"/>
      <c r="OJ120" s="51"/>
      <c r="OK120" s="51"/>
      <c r="OL120" s="51"/>
      <c r="OM120" s="51"/>
      <c r="ON120" s="51"/>
      <c r="OO120" s="51"/>
      <c r="OP120" s="51"/>
      <c r="OQ120" s="51"/>
      <c r="OR120" s="51"/>
      <c r="OS120" s="51"/>
      <c r="OT120" s="51"/>
      <c r="OU120" s="51"/>
      <c r="OV120" s="51"/>
      <c r="OW120" s="51"/>
      <c r="OX120" s="51"/>
      <c r="OY120" s="51"/>
      <c r="OZ120" s="51"/>
      <c r="PA120" s="51"/>
      <c r="PB120" s="51"/>
      <c r="PC120" s="51"/>
      <c r="PD120" s="51"/>
      <c r="PE120" s="51"/>
      <c r="PF120" s="51"/>
      <c r="PG120" s="51"/>
      <c r="PH120" s="51"/>
      <c r="PI120" s="51"/>
      <c r="PJ120" s="51"/>
      <c r="PK120" s="51"/>
      <c r="PL120" s="51"/>
      <c r="PM120" s="51"/>
    </row>
    <row r="121" spans="1:429" ht="15.75" x14ac:dyDescent="0.2">
      <c r="A121" s="95"/>
      <c r="B121" s="18">
        <v>12.4</v>
      </c>
      <c r="C121" s="19" t="s">
        <v>117</v>
      </c>
      <c r="D121" s="20"/>
      <c r="E121" s="21"/>
      <c r="F121" s="21"/>
      <c r="G121" s="18" t="s">
        <v>10</v>
      </c>
      <c r="H121" s="22">
        <v>12</v>
      </c>
      <c r="I121" s="73">
        <v>120</v>
      </c>
      <c r="J121" s="69"/>
      <c r="K121" s="17">
        <f t="shared" si="1"/>
        <v>0</v>
      </c>
      <c r="L121" s="8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52"/>
      <c r="BN121" s="52"/>
      <c r="BO121" s="52"/>
      <c r="BP121" s="52"/>
      <c r="BQ121" s="52"/>
      <c r="BR121" s="52"/>
      <c r="BS121" s="52"/>
      <c r="BT121" s="52"/>
      <c r="BU121" s="52"/>
      <c r="BV121" s="52"/>
      <c r="BW121" s="52"/>
      <c r="BX121" s="52"/>
      <c r="BY121" s="52"/>
      <c r="BZ121" s="52"/>
      <c r="CA121" s="52"/>
      <c r="CB121" s="52"/>
      <c r="CC121" s="52"/>
      <c r="CD121" s="52"/>
      <c r="CE121" s="52"/>
      <c r="CF121" s="52"/>
      <c r="CG121" s="52"/>
      <c r="CH121" s="52"/>
      <c r="CI121" s="52"/>
      <c r="CJ121" s="52"/>
      <c r="CK121" s="52"/>
      <c r="CL121" s="52"/>
      <c r="CM121" s="52"/>
      <c r="CN121" s="52"/>
      <c r="CO121" s="52"/>
      <c r="CP121" s="52"/>
      <c r="CQ121" s="52"/>
      <c r="CR121" s="52"/>
      <c r="CS121" s="52"/>
      <c r="CT121" s="52"/>
      <c r="CU121" s="52"/>
      <c r="CV121" s="52"/>
      <c r="CW121" s="52"/>
      <c r="CX121" s="52"/>
      <c r="CY121" s="52"/>
      <c r="CZ121" s="52"/>
      <c r="DA121" s="52"/>
      <c r="DB121" s="52"/>
      <c r="DC121" s="52"/>
      <c r="DD121" s="52"/>
      <c r="DE121" s="52"/>
      <c r="DF121" s="52"/>
      <c r="DG121" s="52"/>
      <c r="DH121" s="52"/>
      <c r="DI121" s="52"/>
      <c r="DJ121" s="52"/>
      <c r="DK121" s="52"/>
      <c r="DL121" s="52"/>
      <c r="DM121" s="52"/>
      <c r="DN121" s="52"/>
      <c r="DO121" s="52"/>
      <c r="DP121" s="52"/>
      <c r="DQ121" s="52"/>
      <c r="DR121" s="52"/>
      <c r="DS121" s="52"/>
      <c r="DT121" s="52"/>
      <c r="DU121" s="52"/>
      <c r="DV121" s="52"/>
      <c r="DW121" s="52"/>
      <c r="DX121" s="52"/>
      <c r="DY121" s="52"/>
      <c r="DZ121" s="52"/>
      <c r="EA121" s="52"/>
      <c r="EB121" s="52"/>
      <c r="EC121" s="52"/>
      <c r="ED121" s="52"/>
      <c r="EE121" s="52"/>
      <c r="EF121" s="52"/>
      <c r="EG121" s="52"/>
      <c r="EH121" s="51"/>
      <c r="EI121" s="51"/>
      <c r="EJ121" s="51"/>
      <c r="EK121" s="51"/>
      <c r="EL121" s="51"/>
      <c r="EM121" s="51"/>
      <c r="EN121" s="51"/>
      <c r="EO121" s="51"/>
      <c r="EP121" s="51"/>
      <c r="EQ121" s="51"/>
      <c r="ER121" s="51"/>
      <c r="ES121" s="51"/>
      <c r="ET121" s="51"/>
      <c r="EU121" s="51"/>
      <c r="EV121" s="51"/>
      <c r="EW121" s="51"/>
      <c r="EX121" s="51"/>
      <c r="EY121" s="51"/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  <c r="FP121" s="51"/>
      <c r="FQ121" s="51"/>
      <c r="FR121" s="51"/>
      <c r="FS121" s="51"/>
      <c r="FT121" s="51"/>
      <c r="FU121" s="51"/>
      <c r="FV121" s="51"/>
      <c r="FW121" s="51"/>
      <c r="FX121" s="51"/>
      <c r="FY121" s="51"/>
      <c r="FZ121" s="51"/>
      <c r="GA121" s="51"/>
      <c r="GB121" s="51"/>
      <c r="GC121" s="51"/>
      <c r="GD121" s="51"/>
      <c r="GE121" s="51"/>
      <c r="GF121" s="51"/>
      <c r="GG121" s="51"/>
      <c r="GH121" s="51"/>
      <c r="GI121" s="51"/>
      <c r="GJ121" s="51"/>
      <c r="GK121" s="51"/>
      <c r="GL121" s="51"/>
      <c r="GM121" s="51"/>
      <c r="GN121" s="51"/>
      <c r="GO121" s="51"/>
      <c r="GP121" s="51"/>
      <c r="GQ121" s="51"/>
      <c r="GR121" s="51"/>
      <c r="GS121" s="51"/>
      <c r="GT121" s="51"/>
      <c r="GU121" s="51"/>
      <c r="GV121" s="51"/>
      <c r="GW121" s="51"/>
      <c r="GX121" s="51"/>
      <c r="GY121" s="51"/>
      <c r="GZ121" s="51"/>
      <c r="HA121" s="51"/>
      <c r="HB121" s="51"/>
      <c r="HC121" s="51"/>
      <c r="HD121" s="51"/>
      <c r="HE121" s="51"/>
      <c r="HF121" s="51"/>
      <c r="HG121" s="51"/>
      <c r="HH121" s="51"/>
      <c r="HI121" s="51"/>
      <c r="HJ121" s="51"/>
      <c r="HK121" s="51"/>
      <c r="HL121" s="51"/>
      <c r="HM121" s="51"/>
      <c r="HN121" s="51"/>
      <c r="HO121" s="51"/>
      <c r="HP121" s="51"/>
      <c r="HQ121" s="51"/>
      <c r="HR121" s="51"/>
      <c r="HS121" s="51"/>
      <c r="HT121" s="51"/>
      <c r="HU121" s="51"/>
      <c r="HV121" s="51"/>
      <c r="HW121" s="51"/>
      <c r="HX121" s="51"/>
      <c r="HY121" s="51"/>
      <c r="HZ121" s="51"/>
      <c r="IA121" s="51"/>
      <c r="IB121" s="51"/>
      <c r="IC121" s="51"/>
      <c r="ID121" s="51"/>
      <c r="IE121" s="51"/>
      <c r="IF121" s="51"/>
      <c r="IG121" s="51"/>
      <c r="IH121" s="51"/>
      <c r="II121" s="51"/>
      <c r="IJ121" s="51"/>
      <c r="IK121" s="51"/>
      <c r="IL121" s="51"/>
      <c r="IM121" s="51"/>
      <c r="IN121" s="51"/>
      <c r="IO121" s="51"/>
      <c r="IP121" s="51"/>
      <c r="IQ121" s="51"/>
      <c r="IR121" s="51"/>
      <c r="IS121" s="51"/>
      <c r="IT121" s="51"/>
      <c r="IU121" s="51"/>
      <c r="IV121" s="51"/>
      <c r="IW121" s="51"/>
      <c r="IX121" s="51"/>
      <c r="IY121" s="51"/>
      <c r="IZ121" s="51"/>
      <c r="JA121" s="51"/>
      <c r="JB121" s="51"/>
      <c r="JC121" s="51"/>
      <c r="JD121" s="51"/>
      <c r="JE121" s="51"/>
      <c r="JF121" s="51"/>
      <c r="JG121" s="51"/>
      <c r="JH121" s="51"/>
      <c r="JI121" s="51"/>
      <c r="JJ121" s="51"/>
      <c r="JK121" s="51"/>
      <c r="JL121" s="51"/>
      <c r="JM121" s="51"/>
      <c r="JN121" s="51"/>
      <c r="JO121" s="51"/>
      <c r="JP121" s="51"/>
      <c r="JQ121" s="51"/>
      <c r="JR121" s="51"/>
      <c r="JS121" s="51"/>
      <c r="JT121" s="51"/>
      <c r="JU121" s="51"/>
      <c r="JV121" s="51"/>
      <c r="JW121" s="51"/>
      <c r="JX121" s="51"/>
      <c r="JY121" s="51"/>
      <c r="JZ121" s="51"/>
      <c r="KA121" s="51"/>
      <c r="KB121" s="51"/>
      <c r="KC121" s="51"/>
      <c r="KD121" s="51"/>
      <c r="KE121" s="51"/>
      <c r="KF121" s="51"/>
      <c r="KG121" s="51"/>
      <c r="KH121" s="51"/>
      <c r="KI121" s="51"/>
      <c r="KJ121" s="51"/>
      <c r="KK121" s="51"/>
      <c r="KL121" s="51"/>
      <c r="KM121" s="51"/>
      <c r="KN121" s="51"/>
      <c r="KO121" s="51"/>
      <c r="KP121" s="51"/>
      <c r="KQ121" s="51"/>
      <c r="KR121" s="51"/>
      <c r="KS121" s="51"/>
      <c r="KT121" s="51"/>
      <c r="KU121" s="51"/>
      <c r="KV121" s="51"/>
      <c r="KW121" s="51"/>
      <c r="KX121" s="51"/>
      <c r="KY121" s="51"/>
      <c r="KZ121" s="51"/>
      <c r="LA121" s="51"/>
      <c r="LB121" s="51"/>
      <c r="LC121" s="51"/>
      <c r="LD121" s="51"/>
      <c r="LE121" s="51"/>
      <c r="LF121" s="51"/>
      <c r="LG121" s="51"/>
      <c r="LH121" s="51"/>
      <c r="LI121" s="51"/>
      <c r="LJ121" s="51"/>
      <c r="LK121" s="51"/>
      <c r="LL121" s="51"/>
      <c r="LM121" s="51"/>
      <c r="LN121" s="51"/>
      <c r="LO121" s="51"/>
      <c r="LP121" s="51"/>
      <c r="LQ121" s="51"/>
      <c r="LR121" s="51"/>
      <c r="LS121" s="51"/>
      <c r="LT121" s="51"/>
      <c r="LU121" s="51"/>
      <c r="LV121" s="51"/>
      <c r="LW121" s="51"/>
      <c r="LX121" s="51"/>
      <c r="LY121" s="51"/>
      <c r="LZ121" s="51"/>
      <c r="MA121" s="51"/>
      <c r="MB121" s="51"/>
      <c r="MC121" s="51"/>
      <c r="MD121" s="51"/>
      <c r="ME121" s="51"/>
      <c r="MF121" s="51"/>
      <c r="MG121" s="51"/>
      <c r="MH121" s="51"/>
      <c r="MI121" s="51"/>
      <c r="MJ121" s="51"/>
      <c r="MK121" s="51"/>
      <c r="ML121" s="51"/>
      <c r="MM121" s="51"/>
      <c r="MN121" s="51"/>
      <c r="MO121" s="51"/>
      <c r="MP121" s="51"/>
      <c r="MQ121" s="51"/>
      <c r="MR121" s="51"/>
      <c r="MS121" s="51"/>
      <c r="MT121" s="51"/>
      <c r="MU121" s="51"/>
      <c r="MV121" s="51"/>
      <c r="MW121" s="51"/>
      <c r="MX121" s="51"/>
      <c r="MY121" s="51"/>
      <c r="MZ121" s="51"/>
      <c r="NA121" s="51"/>
      <c r="NB121" s="51"/>
      <c r="NC121" s="51"/>
      <c r="ND121" s="51"/>
      <c r="NE121" s="51"/>
      <c r="NF121" s="51"/>
      <c r="NG121" s="51"/>
      <c r="NH121" s="51"/>
      <c r="NI121" s="51"/>
      <c r="NJ121" s="51"/>
      <c r="NK121" s="51"/>
      <c r="NL121" s="51"/>
      <c r="NM121" s="51"/>
      <c r="NN121" s="51"/>
      <c r="NO121" s="51"/>
      <c r="NP121" s="51"/>
      <c r="NQ121" s="51"/>
      <c r="NR121" s="51"/>
      <c r="NS121" s="51"/>
      <c r="NT121" s="51"/>
      <c r="NU121" s="51"/>
      <c r="NV121" s="51"/>
      <c r="NW121" s="51"/>
      <c r="NX121" s="51"/>
      <c r="NY121" s="51"/>
      <c r="NZ121" s="51"/>
      <c r="OA121" s="51"/>
      <c r="OB121" s="51"/>
      <c r="OC121" s="51"/>
      <c r="OD121" s="51"/>
      <c r="OE121" s="51"/>
      <c r="OF121" s="51"/>
      <c r="OG121" s="51"/>
      <c r="OH121" s="51"/>
      <c r="OI121" s="51"/>
      <c r="OJ121" s="51"/>
      <c r="OK121" s="51"/>
      <c r="OL121" s="51"/>
      <c r="OM121" s="51"/>
      <c r="ON121" s="51"/>
      <c r="OO121" s="51"/>
      <c r="OP121" s="51"/>
      <c r="OQ121" s="51"/>
      <c r="OR121" s="51"/>
      <c r="OS121" s="51"/>
      <c r="OT121" s="51"/>
      <c r="OU121" s="51"/>
      <c r="OV121" s="51"/>
      <c r="OW121" s="51"/>
      <c r="OX121" s="51"/>
      <c r="OY121" s="51"/>
      <c r="OZ121" s="51"/>
      <c r="PA121" s="51"/>
      <c r="PB121" s="51"/>
      <c r="PC121" s="51"/>
      <c r="PD121" s="51"/>
      <c r="PE121" s="51"/>
      <c r="PF121" s="51"/>
      <c r="PG121" s="51"/>
      <c r="PH121" s="51"/>
      <c r="PI121" s="51"/>
      <c r="PJ121" s="51"/>
      <c r="PK121" s="51"/>
      <c r="PL121" s="51"/>
      <c r="PM121" s="51"/>
    </row>
    <row r="122" spans="1:429" ht="15.75" x14ac:dyDescent="0.2">
      <c r="A122" s="90" t="s">
        <v>173</v>
      </c>
      <c r="B122" s="27">
        <v>13.1</v>
      </c>
      <c r="C122" s="28" t="s">
        <v>193</v>
      </c>
      <c r="D122" s="29"/>
      <c r="E122" s="30"/>
      <c r="F122" s="30"/>
      <c r="G122" s="27" t="s">
        <v>10</v>
      </c>
      <c r="H122" s="31">
        <v>24</v>
      </c>
      <c r="I122" s="72">
        <v>1500</v>
      </c>
      <c r="J122" s="69"/>
      <c r="K122" s="17">
        <f t="shared" si="1"/>
        <v>0</v>
      </c>
      <c r="L122" s="8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  <c r="BR122" s="52"/>
      <c r="BS122" s="52"/>
      <c r="BT122" s="52"/>
      <c r="BU122" s="52"/>
      <c r="BV122" s="52"/>
      <c r="BW122" s="52"/>
      <c r="BX122" s="52"/>
      <c r="BY122" s="52"/>
      <c r="BZ122" s="52"/>
      <c r="CA122" s="52"/>
      <c r="CB122" s="52"/>
      <c r="CC122" s="52"/>
      <c r="CD122" s="52"/>
      <c r="CE122" s="52"/>
      <c r="CF122" s="52"/>
      <c r="CG122" s="52"/>
      <c r="CH122" s="52"/>
      <c r="CI122" s="52"/>
      <c r="CJ122" s="52"/>
      <c r="CK122" s="52"/>
      <c r="CL122" s="52"/>
      <c r="CM122" s="52"/>
      <c r="CN122" s="52"/>
      <c r="CO122" s="52"/>
      <c r="CP122" s="52"/>
      <c r="CQ122" s="52"/>
      <c r="CR122" s="52"/>
      <c r="CS122" s="52"/>
      <c r="CT122" s="52"/>
      <c r="CU122" s="52"/>
      <c r="CV122" s="52"/>
      <c r="CW122" s="52"/>
      <c r="CX122" s="52"/>
      <c r="CY122" s="52"/>
      <c r="CZ122" s="52"/>
      <c r="DA122" s="52"/>
      <c r="DB122" s="52"/>
      <c r="DC122" s="52"/>
      <c r="DD122" s="52"/>
      <c r="DE122" s="52"/>
      <c r="DF122" s="52"/>
      <c r="DG122" s="52"/>
      <c r="DH122" s="52"/>
      <c r="DI122" s="52"/>
      <c r="DJ122" s="52"/>
      <c r="DK122" s="52"/>
      <c r="DL122" s="52"/>
      <c r="DM122" s="52"/>
      <c r="DN122" s="52"/>
      <c r="DO122" s="52"/>
      <c r="DP122" s="52"/>
      <c r="DQ122" s="52"/>
      <c r="DR122" s="52"/>
      <c r="DS122" s="52"/>
      <c r="DT122" s="52"/>
      <c r="DU122" s="52"/>
      <c r="DV122" s="52"/>
      <c r="DW122" s="52"/>
      <c r="DX122" s="52"/>
      <c r="DY122" s="52"/>
      <c r="DZ122" s="52"/>
      <c r="EA122" s="52"/>
      <c r="EB122" s="52"/>
      <c r="EC122" s="52"/>
      <c r="ED122" s="52"/>
      <c r="EE122" s="52"/>
      <c r="EF122" s="52"/>
      <c r="EG122" s="52"/>
      <c r="EH122" s="51"/>
      <c r="EI122" s="51"/>
      <c r="EJ122" s="51"/>
      <c r="EK122" s="51"/>
      <c r="EL122" s="51"/>
      <c r="EM122" s="51"/>
      <c r="EN122" s="51"/>
      <c r="EO122" s="51"/>
      <c r="EP122" s="51"/>
      <c r="EQ122" s="51"/>
      <c r="ER122" s="51"/>
      <c r="ES122" s="51"/>
      <c r="ET122" s="51"/>
      <c r="EU122" s="51"/>
      <c r="EV122" s="51"/>
      <c r="EW122" s="51"/>
      <c r="EX122" s="51"/>
      <c r="EY122" s="51"/>
      <c r="EZ122" s="51"/>
      <c r="FA122" s="51"/>
      <c r="FB122" s="51"/>
      <c r="FC122" s="51"/>
      <c r="FD122" s="51"/>
      <c r="FE122" s="51"/>
      <c r="FF122" s="51"/>
      <c r="FG122" s="51"/>
      <c r="FH122" s="51"/>
      <c r="FI122" s="51"/>
      <c r="FJ122" s="51"/>
      <c r="FK122" s="51"/>
      <c r="FL122" s="51"/>
      <c r="FM122" s="51"/>
      <c r="FN122" s="51"/>
      <c r="FO122" s="51"/>
      <c r="FP122" s="51"/>
      <c r="FQ122" s="51"/>
      <c r="FR122" s="51"/>
      <c r="FS122" s="51"/>
      <c r="FT122" s="51"/>
      <c r="FU122" s="51"/>
      <c r="FV122" s="51"/>
      <c r="FW122" s="51"/>
      <c r="FX122" s="51"/>
      <c r="FY122" s="51"/>
      <c r="FZ122" s="51"/>
      <c r="GA122" s="51"/>
      <c r="GB122" s="51"/>
      <c r="GC122" s="51"/>
      <c r="GD122" s="51"/>
      <c r="GE122" s="51"/>
      <c r="GF122" s="51"/>
      <c r="GG122" s="51"/>
      <c r="GH122" s="51"/>
      <c r="GI122" s="51"/>
      <c r="GJ122" s="51"/>
      <c r="GK122" s="51"/>
      <c r="GL122" s="51"/>
      <c r="GM122" s="51"/>
      <c r="GN122" s="51"/>
      <c r="GO122" s="51"/>
      <c r="GP122" s="51"/>
      <c r="GQ122" s="51"/>
      <c r="GR122" s="51"/>
      <c r="GS122" s="51"/>
      <c r="GT122" s="51"/>
      <c r="GU122" s="51"/>
      <c r="GV122" s="51"/>
      <c r="GW122" s="51"/>
      <c r="GX122" s="51"/>
      <c r="GY122" s="51"/>
      <c r="GZ122" s="51"/>
      <c r="HA122" s="51"/>
      <c r="HB122" s="51"/>
      <c r="HC122" s="51"/>
      <c r="HD122" s="51"/>
      <c r="HE122" s="51"/>
      <c r="HF122" s="51"/>
      <c r="HG122" s="51"/>
      <c r="HH122" s="51"/>
      <c r="HI122" s="51"/>
      <c r="HJ122" s="51"/>
      <c r="HK122" s="51"/>
      <c r="HL122" s="51"/>
      <c r="HM122" s="51"/>
      <c r="HN122" s="51"/>
      <c r="HO122" s="51"/>
      <c r="HP122" s="51"/>
      <c r="HQ122" s="51"/>
      <c r="HR122" s="51"/>
      <c r="HS122" s="51"/>
      <c r="HT122" s="51"/>
      <c r="HU122" s="51"/>
      <c r="HV122" s="51"/>
      <c r="HW122" s="51"/>
      <c r="HX122" s="51"/>
      <c r="HY122" s="51"/>
      <c r="HZ122" s="51"/>
      <c r="IA122" s="51"/>
      <c r="IB122" s="51"/>
      <c r="IC122" s="51"/>
      <c r="ID122" s="51"/>
      <c r="IE122" s="51"/>
      <c r="IF122" s="51"/>
      <c r="IG122" s="51"/>
      <c r="IH122" s="51"/>
      <c r="II122" s="51"/>
      <c r="IJ122" s="51"/>
      <c r="IK122" s="51"/>
      <c r="IL122" s="51"/>
      <c r="IM122" s="51"/>
      <c r="IN122" s="51"/>
      <c r="IO122" s="51"/>
      <c r="IP122" s="51"/>
      <c r="IQ122" s="51"/>
      <c r="IR122" s="51"/>
      <c r="IS122" s="51"/>
      <c r="IT122" s="51"/>
      <c r="IU122" s="51"/>
      <c r="IV122" s="51"/>
      <c r="IW122" s="51"/>
      <c r="IX122" s="51"/>
      <c r="IY122" s="51"/>
      <c r="IZ122" s="51"/>
      <c r="JA122" s="51"/>
      <c r="JB122" s="51"/>
      <c r="JC122" s="51"/>
      <c r="JD122" s="51"/>
      <c r="JE122" s="51"/>
      <c r="JF122" s="51"/>
      <c r="JG122" s="51"/>
      <c r="JH122" s="51"/>
      <c r="JI122" s="51"/>
      <c r="JJ122" s="51"/>
      <c r="JK122" s="51"/>
      <c r="JL122" s="51"/>
      <c r="JM122" s="51"/>
      <c r="JN122" s="51"/>
      <c r="JO122" s="51"/>
      <c r="JP122" s="51"/>
      <c r="JQ122" s="51"/>
      <c r="JR122" s="51"/>
      <c r="JS122" s="51"/>
      <c r="JT122" s="51"/>
      <c r="JU122" s="51"/>
      <c r="JV122" s="51"/>
      <c r="JW122" s="51"/>
      <c r="JX122" s="51"/>
      <c r="JY122" s="51"/>
      <c r="JZ122" s="51"/>
      <c r="KA122" s="51"/>
      <c r="KB122" s="51"/>
      <c r="KC122" s="51"/>
      <c r="KD122" s="51"/>
      <c r="KE122" s="51"/>
      <c r="KF122" s="51"/>
      <c r="KG122" s="51"/>
      <c r="KH122" s="51"/>
      <c r="KI122" s="51"/>
      <c r="KJ122" s="51"/>
      <c r="KK122" s="51"/>
      <c r="KL122" s="51"/>
      <c r="KM122" s="51"/>
      <c r="KN122" s="51"/>
      <c r="KO122" s="51"/>
      <c r="KP122" s="51"/>
      <c r="KQ122" s="51"/>
      <c r="KR122" s="51"/>
      <c r="KS122" s="51"/>
      <c r="KT122" s="51"/>
      <c r="KU122" s="51"/>
      <c r="KV122" s="51"/>
      <c r="KW122" s="51"/>
      <c r="KX122" s="51"/>
      <c r="KY122" s="51"/>
      <c r="KZ122" s="51"/>
      <c r="LA122" s="51"/>
      <c r="LB122" s="51"/>
      <c r="LC122" s="51"/>
      <c r="LD122" s="51"/>
      <c r="LE122" s="51"/>
      <c r="LF122" s="51"/>
      <c r="LG122" s="51"/>
      <c r="LH122" s="51"/>
      <c r="LI122" s="51"/>
      <c r="LJ122" s="51"/>
      <c r="LK122" s="51"/>
      <c r="LL122" s="51"/>
      <c r="LM122" s="51"/>
      <c r="LN122" s="51"/>
      <c r="LO122" s="51"/>
      <c r="LP122" s="51"/>
      <c r="LQ122" s="51"/>
      <c r="LR122" s="51"/>
      <c r="LS122" s="51"/>
      <c r="LT122" s="51"/>
      <c r="LU122" s="51"/>
      <c r="LV122" s="51"/>
      <c r="LW122" s="51"/>
      <c r="LX122" s="51"/>
      <c r="LY122" s="51"/>
      <c r="LZ122" s="51"/>
      <c r="MA122" s="51"/>
      <c r="MB122" s="51"/>
      <c r="MC122" s="51"/>
      <c r="MD122" s="51"/>
      <c r="ME122" s="51"/>
      <c r="MF122" s="51"/>
      <c r="MG122" s="51"/>
      <c r="MH122" s="51"/>
      <c r="MI122" s="51"/>
      <c r="MJ122" s="51"/>
      <c r="MK122" s="51"/>
      <c r="ML122" s="51"/>
      <c r="MM122" s="51"/>
      <c r="MN122" s="51"/>
      <c r="MO122" s="51"/>
      <c r="MP122" s="51"/>
      <c r="MQ122" s="51"/>
      <c r="MR122" s="51"/>
      <c r="MS122" s="51"/>
      <c r="MT122" s="51"/>
      <c r="MU122" s="51"/>
      <c r="MV122" s="51"/>
      <c r="MW122" s="51"/>
      <c r="MX122" s="51"/>
      <c r="MY122" s="51"/>
      <c r="MZ122" s="51"/>
      <c r="NA122" s="51"/>
      <c r="NB122" s="51"/>
      <c r="NC122" s="51"/>
      <c r="ND122" s="51"/>
      <c r="NE122" s="51"/>
      <c r="NF122" s="51"/>
      <c r="NG122" s="51"/>
      <c r="NH122" s="51"/>
      <c r="NI122" s="51"/>
      <c r="NJ122" s="51"/>
      <c r="NK122" s="51"/>
      <c r="NL122" s="51"/>
      <c r="NM122" s="51"/>
      <c r="NN122" s="51"/>
      <c r="NO122" s="51"/>
      <c r="NP122" s="51"/>
      <c r="NQ122" s="51"/>
      <c r="NR122" s="51"/>
      <c r="NS122" s="51"/>
      <c r="NT122" s="51"/>
      <c r="NU122" s="51"/>
      <c r="NV122" s="51"/>
      <c r="NW122" s="51"/>
      <c r="NX122" s="51"/>
      <c r="NY122" s="51"/>
      <c r="NZ122" s="51"/>
      <c r="OA122" s="51"/>
      <c r="OB122" s="51"/>
      <c r="OC122" s="51"/>
      <c r="OD122" s="51"/>
      <c r="OE122" s="51"/>
      <c r="OF122" s="51"/>
      <c r="OG122" s="51"/>
      <c r="OH122" s="51"/>
      <c r="OI122" s="51"/>
      <c r="OJ122" s="51"/>
      <c r="OK122" s="51"/>
      <c r="OL122" s="51"/>
      <c r="OM122" s="51"/>
      <c r="ON122" s="51"/>
      <c r="OO122" s="51"/>
      <c r="OP122" s="51"/>
      <c r="OQ122" s="51"/>
      <c r="OR122" s="51"/>
      <c r="OS122" s="51"/>
      <c r="OT122" s="51"/>
      <c r="OU122" s="51"/>
      <c r="OV122" s="51"/>
      <c r="OW122" s="51"/>
      <c r="OX122" s="51"/>
      <c r="OY122" s="51"/>
      <c r="OZ122" s="51"/>
      <c r="PA122" s="51"/>
      <c r="PB122" s="51"/>
      <c r="PC122" s="51"/>
      <c r="PD122" s="51"/>
      <c r="PE122" s="51"/>
      <c r="PF122" s="51"/>
      <c r="PG122" s="51"/>
      <c r="PH122" s="51"/>
      <c r="PI122" s="51"/>
      <c r="PJ122" s="51"/>
      <c r="PK122" s="51"/>
      <c r="PL122" s="51"/>
      <c r="PM122" s="51"/>
    </row>
    <row r="123" spans="1:429" ht="15.75" x14ac:dyDescent="0.2">
      <c r="A123" s="91"/>
      <c r="B123" s="27">
        <v>13.2</v>
      </c>
      <c r="C123" s="28" t="s">
        <v>174</v>
      </c>
      <c r="D123" s="29"/>
      <c r="E123" s="30"/>
      <c r="F123" s="30"/>
      <c r="G123" s="27" t="s">
        <v>10</v>
      </c>
      <c r="H123" s="31">
        <v>6</v>
      </c>
      <c r="I123" s="72">
        <v>1650</v>
      </c>
      <c r="J123" s="69"/>
      <c r="K123" s="17">
        <f t="shared" si="1"/>
        <v>0</v>
      </c>
      <c r="L123" s="8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52"/>
      <c r="BN123" s="52"/>
      <c r="BO123" s="52"/>
      <c r="BP123" s="52"/>
      <c r="BQ123" s="52"/>
      <c r="BR123" s="52"/>
      <c r="BS123" s="52"/>
      <c r="BT123" s="52"/>
      <c r="BU123" s="52"/>
      <c r="BV123" s="52"/>
      <c r="BW123" s="52"/>
      <c r="BX123" s="52"/>
      <c r="BY123" s="52"/>
      <c r="BZ123" s="52"/>
      <c r="CA123" s="52"/>
      <c r="CB123" s="52"/>
      <c r="CC123" s="52"/>
      <c r="CD123" s="52"/>
      <c r="CE123" s="52"/>
      <c r="CF123" s="52"/>
      <c r="CG123" s="52"/>
      <c r="CH123" s="52"/>
      <c r="CI123" s="52"/>
      <c r="CJ123" s="52"/>
      <c r="CK123" s="52"/>
      <c r="CL123" s="52"/>
      <c r="CM123" s="52"/>
      <c r="CN123" s="52"/>
      <c r="CO123" s="52"/>
      <c r="CP123" s="52"/>
      <c r="CQ123" s="52"/>
      <c r="CR123" s="52"/>
      <c r="CS123" s="52"/>
      <c r="CT123" s="52"/>
      <c r="CU123" s="52"/>
      <c r="CV123" s="52"/>
      <c r="CW123" s="52"/>
      <c r="CX123" s="52"/>
      <c r="CY123" s="52"/>
      <c r="CZ123" s="52"/>
      <c r="DA123" s="52"/>
      <c r="DB123" s="52"/>
      <c r="DC123" s="52"/>
      <c r="DD123" s="52"/>
      <c r="DE123" s="52"/>
      <c r="DF123" s="52"/>
      <c r="DG123" s="52"/>
      <c r="DH123" s="52"/>
      <c r="DI123" s="52"/>
      <c r="DJ123" s="52"/>
      <c r="DK123" s="52"/>
      <c r="DL123" s="52"/>
      <c r="DM123" s="52"/>
      <c r="DN123" s="52"/>
      <c r="DO123" s="52"/>
      <c r="DP123" s="52"/>
      <c r="DQ123" s="52"/>
      <c r="DR123" s="52"/>
      <c r="DS123" s="52"/>
      <c r="DT123" s="52"/>
      <c r="DU123" s="52"/>
      <c r="DV123" s="52"/>
      <c r="DW123" s="52"/>
      <c r="DX123" s="52"/>
      <c r="DY123" s="52"/>
      <c r="DZ123" s="52"/>
      <c r="EA123" s="52"/>
      <c r="EB123" s="52"/>
      <c r="EC123" s="52"/>
      <c r="ED123" s="52"/>
      <c r="EE123" s="52"/>
      <c r="EF123" s="52"/>
      <c r="EG123" s="52"/>
      <c r="EH123" s="51"/>
      <c r="EI123" s="51"/>
      <c r="EJ123" s="51"/>
      <c r="EK123" s="51"/>
      <c r="EL123" s="51"/>
      <c r="EM123" s="51"/>
      <c r="EN123" s="51"/>
      <c r="EO123" s="51"/>
      <c r="EP123" s="51"/>
      <c r="EQ123" s="51"/>
      <c r="ER123" s="51"/>
      <c r="ES123" s="51"/>
      <c r="ET123" s="51"/>
      <c r="EU123" s="51"/>
      <c r="EV123" s="51"/>
      <c r="EW123" s="51"/>
      <c r="EX123" s="51"/>
      <c r="EY123" s="51"/>
      <c r="EZ123" s="51"/>
      <c r="FA123" s="51"/>
      <c r="FB123" s="51"/>
      <c r="FC123" s="51"/>
      <c r="FD123" s="51"/>
      <c r="FE123" s="51"/>
      <c r="FF123" s="51"/>
      <c r="FG123" s="51"/>
      <c r="FH123" s="51"/>
      <c r="FI123" s="51"/>
      <c r="FJ123" s="51"/>
      <c r="FK123" s="51"/>
      <c r="FL123" s="51"/>
      <c r="FM123" s="51"/>
      <c r="FN123" s="51"/>
      <c r="FO123" s="51"/>
      <c r="FP123" s="51"/>
      <c r="FQ123" s="51"/>
      <c r="FR123" s="51"/>
      <c r="FS123" s="51"/>
      <c r="FT123" s="51"/>
      <c r="FU123" s="51"/>
      <c r="FV123" s="51"/>
      <c r="FW123" s="51"/>
      <c r="FX123" s="51"/>
      <c r="FY123" s="51"/>
      <c r="FZ123" s="51"/>
      <c r="GA123" s="51"/>
      <c r="GB123" s="51"/>
      <c r="GC123" s="51"/>
      <c r="GD123" s="51"/>
      <c r="GE123" s="51"/>
      <c r="GF123" s="51"/>
      <c r="GG123" s="51"/>
      <c r="GH123" s="51"/>
      <c r="GI123" s="51"/>
      <c r="GJ123" s="51"/>
      <c r="GK123" s="51"/>
      <c r="GL123" s="51"/>
      <c r="GM123" s="51"/>
      <c r="GN123" s="51"/>
      <c r="GO123" s="51"/>
      <c r="GP123" s="51"/>
      <c r="GQ123" s="51"/>
      <c r="GR123" s="51"/>
      <c r="GS123" s="51"/>
      <c r="GT123" s="51"/>
      <c r="GU123" s="51"/>
      <c r="GV123" s="51"/>
      <c r="GW123" s="51"/>
      <c r="GX123" s="51"/>
      <c r="GY123" s="51"/>
      <c r="GZ123" s="51"/>
      <c r="HA123" s="51"/>
      <c r="HB123" s="51"/>
      <c r="HC123" s="51"/>
      <c r="HD123" s="51"/>
      <c r="HE123" s="51"/>
      <c r="HF123" s="51"/>
      <c r="HG123" s="51"/>
      <c r="HH123" s="51"/>
      <c r="HI123" s="51"/>
      <c r="HJ123" s="51"/>
      <c r="HK123" s="51"/>
      <c r="HL123" s="51"/>
      <c r="HM123" s="51"/>
      <c r="HN123" s="51"/>
      <c r="HO123" s="51"/>
      <c r="HP123" s="51"/>
      <c r="HQ123" s="51"/>
      <c r="HR123" s="51"/>
      <c r="HS123" s="51"/>
      <c r="HT123" s="51"/>
      <c r="HU123" s="51"/>
      <c r="HV123" s="51"/>
      <c r="HW123" s="51"/>
      <c r="HX123" s="51"/>
      <c r="HY123" s="51"/>
      <c r="HZ123" s="51"/>
      <c r="IA123" s="51"/>
      <c r="IB123" s="51"/>
      <c r="IC123" s="51"/>
      <c r="ID123" s="51"/>
      <c r="IE123" s="51"/>
      <c r="IF123" s="51"/>
      <c r="IG123" s="51"/>
      <c r="IH123" s="51"/>
      <c r="II123" s="51"/>
      <c r="IJ123" s="51"/>
      <c r="IK123" s="51"/>
      <c r="IL123" s="51"/>
      <c r="IM123" s="51"/>
      <c r="IN123" s="51"/>
      <c r="IO123" s="51"/>
      <c r="IP123" s="51"/>
      <c r="IQ123" s="51"/>
      <c r="IR123" s="51"/>
      <c r="IS123" s="51"/>
      <c r="IT123" s="51"/>
      <c r="IU123" s="51"/>
      <c r="IV123" s="51"/>
      <c r="IW123" s="51"/>
      <c r="IX123" s="51"/>
      <c r="IY123" s="51"/>
      <c r="IZ123" s="51"/>
      <c r="JA123" s="51"/>
      <c r="JB123" s="51"/>
      <c r="JC123" s="51"/>
      <c r="JD123" s="51"/>
      <c r="JE123" s="51"/>
      <c r="JF123" s="51"/>
      <c r="JG123" s="51"/>
      <c r="JH123" s="51"/>
      <c r="JI123" s="51"/>
      <c r="JJ123" s="51"/>
      <c r="JK123" s="51"/>
      <c r="JL123" s="51"/>
      <c r="JM123" s="51"/>
      <c r="JN123" s="51"/>
      <c r="JO123" s="51"/>
      <c r="JP123" s="51"/>
      <c r="JQ123" s="51"/>
      <c r="JR123" s="51"/>
      <c r="JS123" s="51"/>
      <c r="JT123" s="51"/>
      <c r="JU123" s="51"/>
      <c r="JV123" s="51"/>
      <c r="JW123" s="51"/>
      <c r="JX123" s="51"/>
      <c r="JY123" s="51"/>
      <c r="JZ123" s="51"/>
      <c r="KA123" s="51"/>
      <c r="KB123" s="51"/>
      <c r="KC123" s="51"/>
      <c r="KD123" s="51"/>
      <c r="KE123" s="51"/>
      <c r="KF123" s="51"/>
      <c r="KG123" s="51"/>
      <c r="KH123" s="51"/>
      <c r="KI123" s="51"/>
      <c r="KJ123" s="51"/>
      <c r="KK123" s="51"/>
      <c r="KL123" s="51"/>
      <c r="KM123" s="51"/>
      <c r="KN123" s="51"/>
      <c r="KO123" s="51"/>
      <c r="KP123" s="51"/>
      <c r="KQ123" s="51"/>
      <c r="KR123" s="51"/>
      <c r="KS123" s="51"/>
      <c r="KT123" s="51"/>
      <c r="KU123" s="51"/>
      <c r="KV123" s="51"/>
      <c r="KW123" s="51"/>
      <c r="KX123" s="51"/>
      <c r="KY123" s="51"/>
      <c r="KZ123" s="51"/>
      <c r="LA123" s="51"/>
      <c r="LB123" s="51"/>
      <c r="LC123" s="51"/>
      <c r="LD123" s="51"/>
      <c r="LE123" s="51"/>
      <c r="LF123" s="51"/>
      <c r="LG123" s="51"/>
      <c r="LH123" s="51"/>
      <c r="LI123" s="51"/>
      <c r="LJ123" s="51"/>
      <c r="LK123" s="51"/>
      <c r="LL123" s="51"/>
      <c r="LM123" s="51"/>
      <c r="LN123" s="51"/>
      <c r="LO123" s="51"/>
      <c r="LP123" s="51"/>
      <c r="LQ123" s="51"/>
      <c r="LR123" s="51"/>
      <c r="LS123" s="51"/>
      <c r="LT123" s="51"/>
      <c r="LU123" s="51"/>
      <c r="LV123" s="51"/>
      <c r="LW123" s="51"/>
      <c r="LX123" s="51"/>
      <c r="LY123" s="51"/>
      <c r="LZ123" s="51"/>
      <c r="MA123" s="51"/>
      <c r="MB123" s="51"/>
      <c r="MC123" s="51"/>
      <c r="MD123" s="51"/>
      <c r="ME123" s="51"/>
      <c r="MF123" s="51"/>
      <c r="MG123" s="51"/>
      <c r="MH123" s="51"/>
      <c r="MI123" s="51"/>
      <c r="MJ123" s="51"/>
      <c r="MK123" s="51"/>
      <c r="ML123" s="51"/>
      <c r="MM123" s="51"/>
      <c r="MN123" s="51"/>
      <c r="MO123" s="51"/>
      <c r="MP123" s="51"/>
      <c r="MQ123" s="51"/>
      <c r="MR123" s="51"/>
      <c r="MS123" s="51"/>
      <c r="MT123" s="51"/>
      <c r="MU123" s="51"/>
      <c r="MV123" s="51"/>
      <c r="MW123" s="51"/>
      <c r="MX123" s="51"/>
      <c r="MY123" s="51"/>
      <c r="MZ123" s="51"/>
      <c r="NA123" s="51"/>
      <c r="NB123" s="51"/>
      <c r="NC123" s="51"/>
      <c r="ND123" s="51"/>
      <c r="NE123" s="51"/>
      <c r="NF123" s="51"/>
      <c r="NG123" s="51"/>
      <c r="NH123" s="51"/>
      <c r="NI123" s="51"/>
      <c r="NJ123" s="51"/>
      <c r="NK123" s="51"/>
      <c r="NL123" s="51"/>
      <c r="NM123" s="51"/>
      <c r="NN123" s="51"/>
      <c r="NO123" s="51"/>
      <c r="NP123" s="51"/>
      <c r="NQ123" s="51"/>
      <c r="NR123" s="51"/>
      <c r="NS123" s="51"/>
      <c r="NT123" s="51"/>
      <c r="NU123" s="51"/>
      <c r="NV123" s="51"/>
      <c r="NW123" s="51"/>
      <c r="NX123" s="51"/>
      <c r="NY123" s="51"/>
      <c r="NZ123" s="51"/>
      <c r="OA123" s="51"/>
      <c r="OB123" s="51"/>
      <c r="OC123" s="51"/>
      <c r="OD123" s="51"/>
      <c r="OE123" s="51"/>
      <c r="OF123" s="51"/>
      <c r="OG123" s="51"/>
      <c r="OH123" s="51"/>
      <c r="OI123" s="51"/>
      <c r="OJ123" s="51"/>
      <c r="OK123" s="51"/>
      <c r="OL123" s="51"/>
      <c r="OM123" s="51"/>
      <c r="ON123" s="51"/>
      <c r="OO123" s="51"/>
      <c r="OP123" s="51"/>
      <c r="OQ123" s="51"/>
      <c r="OR123" s="51"/>
      <c r="OS123" s="51"/>
      <c r="OT123" s="51"/>
      <c r="OU123" s="51"/>
      <c r="OV123" s="51"/>
      <c r="OW123" s="51"/>
      <c r="OX123" s="51"/>
      <c r="OY123" s="51"/>
      <c r="OZ123" s="51"/>
      <c r="PA123" s="51"/>
      <c r="PB123" s="51"/>
      <c r="PC123" s="51"/>
      <c r="PD123" s="51"/>
      <c r="PE123" s="51"/>
      <c r="PF123" s="51"/>
      <c r="PG123" s="51"/>
      <c r="PH123" s="51"/>
      <c r="PI123" s="51"/>
      <c r="PJ123" s="51"/>
      <c r="PK123" s="51"/>
      <c r="PL123" s="51"/>
      <c r="PM123" s="51"/>
    </row>
    <row r="124" spans="1:429" ht="36" customHeight="1" x14ac:dyDescent="0.2">
      <c r="A124" s="91"/>
      <c r="B124" s="27">
        <v>13.3</v>
      </c>
      <c r="C124" s="28" t="s">
        <v>175</v>
      </c>
      <c r="D124" s="29"/>
      <c r="E124" s="30"/>
      <c r="F124" s="30"/>
      <c r="G124" s="27" t="s">
        <v>10</v>
      </c>
      <c r="H124" s="31">
        <v>6</v>
      </c>
      <c r="I124" s="72">
        <v>2500</v>
      </c>
      <c r="J124" s="69"/>
      <c r="K124" s="17">
        <f t="shared" si="1"/>
        <v>0</v>
      </c>
      <c r="L124" s="8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  <c r="BR124" s="52"/>
      <c r="BS124" s="52"/>
      <c r="BT124" s="52"/>
      <c r="BU124" s="52"/>
      <c r="BV124" s="52"/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2"/>
      <c r="CO124" s="52"/>
      <c r="CP124" s="52"/>
      <c r="CQ124" s="52"/>
      <c r="CR124" s="52"/>
      <c r="CS124" s="52"/>
      <c r="CT124" s="52"/>
      <c r="CU124" s="52"/>
      <c r="CV124" s="52"/>
      <c r="CW124" s="52"/>
      <c r="CX124" s="52"/>
      <c r="CY124" s="52"/>
      <c r="CZ124" s="52"/>
      <c r="DA124" s="52"/>
      <c r="DB124" s="52"/>
      <c r="DC124" s="52"/>
      <c r="DD124" s="52"/>
      <c r="DE124" s="52"/>
      <c r="DF124" s="52"/>
      <c r="DG124" s="52"/>
      <c r="DH124" s="52"/>
      <c r="DI124" s="52"/>
      <c r="DJ124" s="52"/>
      <c r="DK124" s="52"/>
      <c r="DL124" s="52"/>
      <c r="DM124" s="52"/>
      <c r="DN124" s="52"/>
      <c r="DO124" s="52"/>
      <c r="DP124" s="52"/>
      <c r="DQ124" s="52"/>
      <c r="DR124" s="52"/>
      <c r="DS124" s="52"/>
      <c r="DT124" s="52"/>
      <c r="DU124" s="52"/>
      <c r="DV124" s="52"/>
      <c r="DW124" s="52"/>
      <c r="DX124" s="52"/>
      <c r="DY124" s="52"/>
      <c r="DZ124" s="52"/>
      <c r="EA124" s="52"/>
      <c r="EB124" s="52"/>
      <c r="EC124" s="52"/>
      <c r="ED124" s="52"/>
      <c r="EE124" s="52"/>
      <c r="EF124" s="52"/>
      <c r="EG124" s="52"/>
      <c r="EH124" s="51"/>
      <c r="EI124" s="51"/>
      <c r="EJ124" s="51"/>
      <c r="EK124" s="51"/>
      <c r="EL124" s="51"/>
      <c r="EM124" s="51"/>
      <c r="EN124" s="51"/>
      <c r="EO124" s="51"/>
      <c r="EP124" s="51"/>
      <c r="EQ124" s="51"/>
      <c r="ER124" s="51"/>
      <c r="ES124" s="51"/>
      <c r="ET124" s="51"/>
      <c r="EU124" s="51"/>
      <c r="EV124" s="51"/>
      <c r="EW124" s="51"/>
      <c r="EX124" s="51"/>
      <c r="EY124" s="51"/>
      <c r="EZ124" s="51"/>
      <c r="FA124" s="51"/>
      <c r="FB124" s="51"/>
      <c r="FC124" s="51"/>
      <c r="FD124" s="51"/>
      <c r="FE124" s="51"/>
      <c r="FF124" s="51"/>
      <c r="FG124" s="51"/>
      <c r="FH124" s="51"/>
      <c r="FI124" s="51"/>
      <c r="FJ124" s="51"/>
      <c r="FK124" s="51"/>
      <c r="FL124" s="51"/>
      <c r="FM124" s="51"/>
      <c r="FN124" s="51"/>
      <c r="FO124" s="51"/>
      <c r="FP124" s="51"/>
      <c r="FQ124" s="51"/>
      <c r="FR124" s="51"/>
      <c r="FS124" s="51"/>
      <c r="FT124" s="51"/>
      <c r="FU124" s="51"/>
      <c r="FV124" s="51"/>
      <c r="FW124" s="51"/>
      <c r="FX124" s="51"/>
      <c r="FY124" s="51"/>
      <c r="FZ124" s="51"/>
      <c r="GA124" s="51"/>
      <c r="GB124" s="51"/>
      <c r="GC124" s="51"/>
      <c r="GD124" s="51"/>
      <c r="GE124" s="51"/>
      <c r="GF124" s="51"/>
      <c r="GG124" s="51"/>
      <c r="GH124" s="51"/>
      <c r="GI124" s="51"/>
      <c r="GJ124" s="51"/>
      <c r="GK124" s="51"/>
      <c r="GL124" s="51"/>
      <c r="GM124" s="51"/>
      <c r="GN124" s="51"/>
      <c r="GO124" s="51"/>
      <c r="GP124" s="51"/>
      <c r="GQ124" s="51"/>
      <c r="GR124" s="51"/>
      <c r="GS124" s="51"/>
      <c r="GT124" s="51"/>
      <c r="GU124" s="51"/>
      <c r="GV124" s="51"/>
      <c r="GW124" s="51"/>
      <c r="GX124" s="51"/>
      <c r="GY124" s="51"/>
      <c r="GZ124" s="51"/>
      <c r="HA124" s="51"/>
      <c r="HB124" s="51"/>
      <c r="HC124" s="51"/>
      <c r="HD124" s="51"/>
      <c r="HE124" s="51"/>
      <c r="HF124" s="51"/>
      <c r="HG124" s="51"/>
      <c r="HH124" s="51"/>
      <c r="HI124" s="51"/>
      <c r="HJ124" s="51"/>
      <c r="HK124" s="51"/>
      <c r="HL124" s="51"/>
      <c r="HM124" s="51"/>
      <c r="HN124" s="51"/>
      <c r="HO124" s="51"/>
      <c r="HP124" s="51"/>
      <c r="HQ124" s="51"/>
      <c r="HR124" s="51"/>
      <c r="HS124" s="51"/>
      <c r="HT124" s="51"/>
      <c r="HU124" s="51"/>
      <c r="HV124" s="51"/>
      <c r="HW124" s="51"/>
      <c r="HX124" s="51"/>
      <c r="HY124" s="51"/>
      <c r="HZ124" s="51"/>
      <c r="IA124" s="51"/>
      <c r="IB124" s="51"/>
      <c r="IC124" s="51"/>
      <c r="ID124" s="51"/>
      <c r="IE124" s="51"/>
      <c r="IF124" s="51"/>
      <c r="IG124" s="51"/>
      <c r="IH124" s="51"/>
      <c r="II124" s="51"/>
      <c r="IJ124" s="51"/>
      <c r="IK124" s="51"/>
      <c r="IL124" s="51"/>
      <c r="IM124" s="51"/>
      <c r="IN124" s="51"/>
      <c r="IO124" s="51"/>
      <c r="IP124" s="51"/>
      <c r="IQ124" s="51"/>
      <c r="IR124" s="51"/>
      <c r="IS124" s="51"/>
      <c r="IT124" s="51"/>
      <c r="IU124" s="51"/>
      <c r="IV124" s="51"/>
      <c r="IW124" s="51"/>
      <c r="IX124" s="51"/>
      <c r="IY124" s="51"/>
      <c r="IZ124" s="51"/>
      <c r="JA124" s="51"/>
      <c r="JB124" s="51"/>
      <c r="JC124" s="51"/>
      <c r="JD124" s="51"/>
      <c r="JE124" s="51"/>
      <c r="JF124" s="51"/>
      <c r="JG124" s="51"/>
      <c r="JH124" s="51"/>
      <c r="JI124" s="51"/>
      <c r="JJ124" s="51"/>
      <c r="JK124" s="51"/>
      <c r="JL124" s="51"/>
      <c r="JM124" s="51"/>
      <c r="JN124" s="51"/>
      <c r="JO124" s="51"/>
      <c r="JP124" s="51"/>
      <c r="JQ124" s="51"/>
      <c r="JR124" s="51"/>
      <c r="JS124" s="51"/>
      <c r="JT124" s="51"/>
      <c r="JU124" s="51"/>
      <c r="JV124" s="51"/>
      <c r="JW124" s="51"/>
      <c r="JX124" s="51"/>
      <c r="JY124" s="51"/>
      <c r="JZ124" s="51"/>
      <c r="KA124" s="51"/>
      <c r="KB124" s="51"/>
      <c r="KC124" s="51"/>
      <c r="KD124" s="51"/>
      <c r="KE124" s="51"/>
      <c r="KF124" s="51"/>
      <c r="KG124" s="51"/>
      <c r="KH124" s="51"/>
      <c r="KI124" s="51"/>
      <c r="KJ124" s="51"/>
      <c r="KK124" s="51"/>
      <c r="KL124" s="51"/>
      <c r="KM124" s="51"/>
      <c r="KN124" s="51"/>
      <c r="KO124" s="51"/>
      <c r="KP124" s="51"/>
      <c r="KQ124" s="51"/>
      <c r="KR124" s="51"/>
      <c r="KS124" s="51"/>
      <c r="KT124" s="51"/>
      <c r="KU124" s="51"/>
      <c r="KV124" s="51"/>
      <c r="KW124" s="51"/>
      <c r="KX124" s="51"/>
      <c r="KY124" s="51"/>
      <c r="KZ124" s="51"/>
      <c r="LA124" s="51"/>
      <c r="LB124" s="51"/>
      <c r="LC124" s="51"/>
      <c r="LD124" s="51"/>
      <c r="LE124" s="51"/>
      <c r="LF124" s="51"/>
      <c r="LG124" s="51"/>
      <c r="LH124" s="51"/>
      <c r="LI124" s="51"/>
      <c r="LJ124" s="51"/>
      <c r="LK124" s="51"/>
      <c r="LL124" s="51"/>
      <c r="LM124" s="51"/>
      <c r="LN124" s="51"/>
      <c r="LO124" s="51"/>
      <c r="LP124" s="51"/>
      <c r="LQ124" s="51"/>
      <c r="LR124" s="51"/>
      <c r="LS124" s="51"/>
      <c r="LT124" s="51"/>
      <c r="LU124" s="51"/>
      <c r="LV124" s="51"/>
      <c r="LW124" s="51"/>
      <c r="LX124" s="51"/>
      <c r="LY124" s="51"/>
      <c r="LZ124" s="51"/>
      <c r="MA124" s="51"/>
      <c r="MB124" s="51"/>
      <c r="MC124" s="51"/>
      <c r="MD124" s="51"/>
      <c r="ME124" s="51"/>
      <c r="MF124" s="51"/>
      <c r="MG124" s="51"/>
      <c r="MH124" s="51"/>
      <c r="MI124" s="51"/>
      <c r="MJ124" s="51"/>
      <c r="MK124" s="51"/>
      <c r="ML124" s="51"/>
      <c r="MM124" s="51"/>
      <c r="MN124" s="51"/>
      <c r="MO124" s="51"/>
      <c r="MP124" s="51"/>
      <c r="MQ124" s="51"/>
      <c r="MR124" s="51"/>
      <c r="MS124" s="51"/>
      <c r="MT124" s="51"/>
      <c r="MU124" s="51"/>
      <c r="MV124" s="51"/>
      <c r="MW124" s="51"/>
      <c r="MX124" s="51"/>
      <c r="MY124" s="51"/>
      <c r="MZ124" s="51"/>
      <c r="NA124" s="51"/>
      <c r="NB124" s="51"/>
      <c r="NC124" s="51"/>
      <c r="ND124" s="51"/>
      <c r="NE124" s="51"/>
      <c r="NF124" s="51"/>
      <c r="NG124" s="51"/>
      <c r="NH124" s="51"/>
      <c r="NI124" s="51"/>
      <c r="NJ124" s="51"/>
      <c r="NK124" s="51"/>
      <c r="NL124" s="51"/>
      <c r="NM124" s="51"/>
      <c r="NN124" s="51"/>
      <c r="NO124" s="51"/>
      <c r="NP124" s="51"/>
      <c r="NQ124" s="51"/>
      <c r="NR124" s="51"/>
      <c r="NS124" s="51"/>
      <c r="NT124" s="51"/>
      <c r="NU124" s="51"/>
      <c r="NV124" s="51"/>
      <c r="NW124" s="51"/>
      <c r="NX124" s="51"/>
      <c r="NY124" s="51"/>
      <c r="NZ124" s="51"/>
      <c r="OA124" s="51"/>
      <c r="OB124" s="51"/>
      <c r="OC124" s="51"/>
      <c r="OD124" s="51"/>
      <c r="OE124" s="51"/>
      <c r="OF124" s="51"/>
      <c r="OG124" s="51"/>
      <c r="OH124" s="51"/>
      <c r="OI124" s="51"/>
      <c r="OJ124" s="51"/>
      <c r="OK124" s="51"/>
      <c r="OL124" s="51"/>
      <c r="OM124" s="51"/>
      <c r="ON124" s="51"/>
      <c r="OO124" s="51"/>
      <c r="OP124" s="51"/>
      <c r="OQ124" s="51"/>
      <c r="OR124" s="51"/>
      <c r="OS124" s="51"/>
      <c r="OT124" s="51"/>
      <c r="OU124" s="51"/>
      <c r="OV124" s="51"/>
      <c r="OW124" s="51"/>
      <c r="OX124" s="51"/>
      <c r="OY124" s="51"/>
      <c r="OZ124" s="51"/>
      <c r="PA124" s="51"/>
      <c r="PB124" s="51"/>
      <c r="PC124" s="51"/>
      <c r="PD124" s="51"/>
      <c r="PE124" s="51"/>
      <c r="PF124" s="51"/>
      <c r="PG124" s="51"/>
      <c r="PH124" s="51"/>
      <c r="PI124" s="51"/>
      <c r="PJ124" s="51"/>
      <c r="PK124" s="51"/>
      <c r="PL124" s="51"/>
      <c r="PM124" s="51"/>
    </row>
    <row r="125" spans="1:429" ht="36" customHeight="1" x14ac:dyDescent="0.2">
      <c r="A125" s="91"/>
      <c r="B125" s="27">
        <v>13.4</v>
      </c>
      <c r="C125" s="28" t="s">
        <v>176</v>
      </c>
      <c r="D125" s="29"/>
      <c r="E125" s="30"/>
      <c r="F125" s="30"/>
      <c r="G125" s="27" t="s">
        <v>10</v>
      </c>
      <c r="H125" s="31">
        <v>12</v>
      </c>
      <c r="I125" s="72">
        <v>1200</v>
      </c>
      <c r="J125" s="69"/>
      <c r="K125" s="17">
        <f t="shared" si="1"/>
        <v>0</v>
      </c>
      <c r="L125" s="8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52"/>
      <c r="BN125" s="52"/>
      <c r="BO125" s="52"/>
      <c r="BP125" s="52"/>
      <c r="BQ125" s="52"/>
      <c r="BR125" s="52"/>
      <c r="BS125" s="52"/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/>
      <c r="CG125" s="52"/>
      <c r="CH125" s="52"/>
      <c r="CI125" s="52"/>
      <c r="CJ125" s="52"/>
      <c r="CK125" s="52"/>
      <c r="CL125" s="52"/>
      <c r="CM125" s="52"/>
      <c r="CN125" s="52"/>
      <c r="CO125" s="52"/>
      <c r="CP125" s="52"/>
      <c r="CQ125" s="52"/>
      <c r="CR125" s="52"/>
      <c r="CS125" s="52"/>
      <c r="CT125" s="52"/>
      <c r="CU125" s="52"/>
      <c r="CV125" s="52"/>
      <c r="CW125" s="52"/>
      <c r="CX125" s="52"/>
      <c r="CY125" s="52"/>
      <c r="CZ125" s="52"/>
      <c r="DA125" s="52"/>
      <c r="DB125" s="52"/>
      <c r="DC125" s="52"/>
      <c r="DD125" s="52"/>
      <c r="DE125" s="52"/>
      <c r="DF125" s="52"/>
      <c r="DG125" s="52"/>
      <c r="DH125" s="52"/>
      <c r="DI125" s="52"/>
      <c r="DJ125" s="52"/>
      <c r="DK125" s="52"/>
      <c r="DL125" s="52"/>
      <c r="DM125" s="52"/>
      <c r="DN125" s="52"/>
      <c r="DO125" s="52"/>
      <c r="DP125" s="52"/>
      <c r="DQ125" s="52"/>
      <c r="DR125" s="52"/>
      <c r="DS125" s="52"/>
      <c r="DT125" s="52"/>
      <c r="DU125" s="52"/>
      <c r="DV125" s="52"/>
      <c r="DW125" s="52"/>
      <c r="DX125" s="52"/>
      <c r="DY125" s="52"/>
      <c r="DZ125" s="52"/>
      <c r="EA125" s="52"/>
      <c r="EB125" s="52"/>
      <c r="EC125" s="52"/>
      <c r="ED125" s="52"/>
      <c r="EE125" s="52"/>
      <c r="EF125" s="52"/>
      <c r="EG125" s="52"/>
      <c r="EH125" s="51"/>
      <c r="EI125" s="51"/>
      <c r="EJ125" s="51"/>
      <c r="EK125" s="51"/>
      <c r="EL125" s="51"/>
      <c r="EM125" s="51"/>
      <c r="EN125" s="51"/>
      <c r="EO125" s="51"/>
      <c r="EP125" s="51"/>
      <c r="EQ125" s="51"/>
      <c r="ER125" s="51"/>
      <c r="ES125" s="51"/>
      <c r="ET125" s="51"/>
      <c r="EU125" s="51"/>
      <c r="EV125" s="51"/>
      <c r="EW125" s="51"/>
      <c r="EX125" s="51"/>
      <c r="EY125" s="51"/>
      <c r="EZ125" s="51"/>
      <c r="FA125" s="51"/>
      <c r="FB125" s="51"/>
      <c r="FC125" s="51"/>
      <c r="FD125" s="51"/>
      <c r="FE125" s="51"/>
      <c r="FF125" s="51"/>
      <c r="FG125" s="51"/>
      <c r="FH125" s="51"/>
      <c r="FI125" s="51"/>
      <c r="FJ125" s="51"/>
      <c r="FK125" s="51"/>
      <c r="FL125" s="51"/>
      <c r="FM125" s="51"/>
      <c r="FN125" s="51"/>
      <c r="FO125" s="51"/>
      <c r="FP125" s="51"/>
      <c r="FQ125" s="51"/>
      <c r="FR125" s="51"/>
      <c r="FS125" s="51"/>
      <c r="FT125" s="51"/>
      <c r="FU125" s="51"/>
      <c r="FV125" s="51"/>
      <c r="FW125" s="51"/>
      <c r="FX125" s="51"/>
      <c r="FY125" s="51"/>
      <c r="FZ125" s="51"/>
      <c r="GA125" s="51"/>
      <c r="GB125" s="51"/>
      <c r="GC125" s="51"/>
      <c r="GD125" s="51"/>
      <c r="GE125" s="51"/>
      <c r="GF125" s="51"/>
      <c r="GG125" s="51"/>
      <c r="GH125" s="51"/>
      <c r="GI125" s="51"/>
      <c r="GJ125" s="51"/>
      <c r="GK125" s="51"/>
      <c r="GL125" s="51"/>
      <c r="GM125" s="51"/>
      <c r="GN125" s="51"/>
      <c r="GO125" s="51"/>
      <c r="GP125" s="51"/>
      <c r="GQ125" s="51"/>
      <c r="GR125" s="51"/>
      <c r="GS125" s="51"/>
      <c r="GT125" s="51"/>
      <c r="GU125" s="51"/>
      <c r="GV125" s="51"/>
      <c r="GW125" s="51"/>
      <c r="GX125" s="51"/>
      <c r="GY125" s="51"/>
      <c r="GZ125" s="51"/>
      <c r="HA125" s="51"/>
      <c r="HB125" s="51"/>
      <c r="HC125" s="51"/>
      <c r="HD125" s="51"/>
      <c r="HE125" s="51"/>
      <c r="HF125" s="51"/>
      <c r="HG125" s="51"/>
      <c r="HH125" s="51"/>
      <c r="HI125" s="51"/>
      <c r="HJ125" s="51"/>
      <c r="HK125" s="51"/>
      <c r="HL125" s="51"/>
      <c r="HM125" s="51"/>
      <c r="HN125" s="51"/>
      <c r="HO125" s="51"/>
      <c r="HP125" s="51"/>
      <c r="HQ125" s="51"/>
      <c r="HR125" s="51"/>
      <c r="HS125" s="51"/>
      <c r="HT125" s="51"/>
      <c r="HU125" s="51"/>
      <c r="HV125" s="51"/>
      <c r="HW125" s="51"/>
      <c r="HX125" s="51"/>
      <c r="HY125" s="51"/>
      <c r="HZ125" s="51"/>
      <c r="IA125" s="51"/>
      <c r="IB125" s="51"/>
      <c r="IC125" s="51"/>
      <c r="ID125" s="51"/>
      <c r="IE125" s="51"/>
      <c r="IF125" s="51"/>
      <c r="IG125" s="51"/>
      <c r="IH125" s="51"/>
      <c r="II125" s="51"/>
      <c r="IJ125" s="51"/>
      <c r="IK125" s="51"/>
      <c r="IL125" s="51"/>
      <c r="IM125" s="51"/>
      <c r="IN125" s="51"/>
      <c r="IO125" s="51"/>
      <c r="IP125" s="51"/>
      <c r="IQ125" s="51"/>
      <c r="IR125" s="51"/>
      <c r="IS125" s="51"/>
      <c r="IT125" s="51"/>
      <c r="IU125" s="51"/>
      <c r="IV125" s="51"/>
      <c r="IW125" s="51"/>
      <c r="IX125" s="51"/>
      <c r="IY125" s="51"/>
      <c r="IZ125" s="51"/>
      <c r="JA125" s="51"/>
      <c r="JB125" s="51"/>
      <c r="JC125" s="51"/>
      <c r="JD125" s="51"/>
      <c r="JE125" s="51"/>
      <c r="JF125" s="51"/>
      <c r="JG125" s="51"/>
      <c r="JH125" s="51"/>
      <c r="JI125" s="51"/>
      <c r="JJ125" s="51"/>
      <c r="JK125" s="51"/>
      <c r="JL125" s="51"/>
      <c r="JM125" s="51"/>
      <c r="JN125" s="51"/>
      <c r="JO125" s="51"/>
      <c r="JP125" s="51"/>
      <c r="JQ125" s="51"/>
      <c r="JR125" s="51"/>
      <c r="JS125" s="51"/>
      <c r="JT125" s="51"/>
      <c r="JU125" s="51"/>
      <c r="JV125" s="51"/>
      <c r="JW125" s="51"/>
      <c r="JX125" s="51"/>
      <c r="JY125" s="51"/>
      <c r="JZ125" s="51"/>
      <c r="KA125" s="51"/>
      <c r="KB125" s="51"/>
      <c r="KC125" s="51"/>
      <c r="KD125" s="51"/>
      <c r="KE125" s="51"/>
      <c r="KF125" s="51"/>
      <c r="KG125" s="51"/>
      <c r="KH125" s="51"/>
      <c r="KI125" s="51"/>
      <c r="KJ125" s="51"/>
      <c r="KK125" s="51"/>
      <c r="KL125" s="51"/>
      <c r="KM125" s="51"/>
      <c r="KN125" s="51"/>
      <c r="KO125" s="51"/>
      <c r="KP125" s="51"/>
      <c r="KQ125" s="51"/>
      <c r="KR125" s="51"/>
      <c r="KS125" s="51"/>
      <c r="KT125" s="51"/>
      <c r="KU125" s="51"/>
      <c r="KV125" s="51"/>
      <c r="KW125" s="51"/>
      <c r="KX125" s="51"/>
      <c r="KY125" s="51"/>
      <c r="KZ125" s="51"/>
      <c r="LA125" s="51"/>
      <c r="LB125" s="51"/>
      <c r="LC125" s="51"/>
      <c r="LD125" s="51"/>
      <c r="LE125" s="51"/>
      <c r="LF125" s="51"/>
      <c r="LG125" s="51"/>
      <c r="LH125" s="51"/>
      <c r="LI125" s="51"/>
      <c r="LJ125" s="51"/>
      <c r="LK125" s="51"/>
      <c r="LL125" s="51"/>
      <c r="LM125" s="51"/>
      <c r="LN125" s="51"/>
      <c r="LO125" s="51"/>
      <c r="LP125" s="51"/>
      <c r="LQ125" s="51"/>
      <c r="LR125" s="51"/>
      <c r="LS125" s="51"/>
      <c r="LT125" s="51"/>
      <c r="LU125" s="51"/>
      <c r="LV125" s="51"/>
      <c r="LW125" s="51"/>
      <c r="LX125" s="51"/>
      <c r="LY125" s="51"/>
      <c r="LZ125" s="51"/>
      <c r="MA125" s="51"/>
      <c r="MB125" s="51"/>
      <c r="MC125" s="51"/>
      <c r="MD125" s="51"/>
      <c r="ME125" s="51"/>
      <c r="MF125" s="51"/>
      <c r="MG125" s="51"/>
      <c r="MH125" s="51"/>
      <c r="MI125" s="51"/>
      <c r="MJ125" s="51"/>
      <c r="MK125" s="51"/>
      <c r="ML125" s="51"/>
      <c r="MM125" s="51"/>
      <c r="MN125" s="51"/>
      <c r="MO125" s="51"/>
      <c r="MP125" s="51"/>
      <c r="MQ125" s="51"/>
      <c r="MR125" s="51"/>
      <c r="MS125" s="51"/>
      <c r="MT125" s="51"/>
      <c r="MU125" s="51"/>
      <c r="MV125" s="51"/>
      <c r="MW125" s="51"/>
      <c r="MX125" s="51"/>
      <c r="MY125" s="51"/>
      <c r="MZ125" s="51"/>
      <c r="NA125" s="51"/>
      <c r="NB125" s="51"/>
      <c r="NC125" s="51"/>
      <c r="ND125" s="51"/>
      <c r="NE125" s="51"/>
      <c r="NF125" s="51"/>
      <c r="NG125" s="51"/>
      <c r="NH125" s="51"/>
      <c r="NI125" s="51"/>
      <c r="NJ125" s="51"/>
      <c r="NK125" s="51"/>
      <c r="NL125" s="51"/>
      <c r="NM125" s="51"/>
      <c r="NN125" s="51"/>
      <c r="NO125" s="51"/>
      <c r="NP125" s="51"/>
      <c r="NQ125" s="51"/>
      <c r="NR125" s="51"/>
      <c r="NS125" s="51"/>
      <c r="NT125" s="51"/>
      <c r="NU125" s="51"/>
      <c r="NV125" s="51"/>
      <c r="NW125" s="51"/>
      <c r="NX125" s="51"/>
      <c r="NY125" s="51"/>
      <c r="NZ125" s="51"/>
      <c r="OA125" s="51"/>
      <c r="OB125" s="51"/>
      <c r="OC125" s="51"/>
      <c r="OD125" s="51"/>
      <c r="OE125" s="51"/>
      <c r="OF125" s="51"/>
      <c r="OG125" s="51"/>
      <c r="OH125" s="51"/>
      <c r="OI125" s="51"/>
      <c r="OJ125" s="51"/>
      <c r="OK125" s="51"/>
      <c r="OL125" s="51"/>
      <c r="OM125" s="51"/>
      <c r="ON125" s="51"/>
      <c r="OO125" s="51"/>
      <c r="OP125" s="51"/>
      <c r="OQ125" s="51"/>
      <c r="OR125" s="51"/>
      <c r="OS125" s="51"/>
      <c r="OT125" s="51"/>
      <c r="OU125" s="51"/>
      <c r="OV125" s="51"/>
      <c r="OW125" s="51"/>
      <c r="OX125" s="51"/>
      <c r="OY125" s="51"/>
      <c r="OZ125" s="51"/>
      <c r="PA125" s="51"/>
      <c r="PB125" s="51"/>
      <c r="PC125" s="51"/>
      <c r="PD125" s="51"/>
      <c r="PE125" s="51"/>
      <c r="PF125" s="51"/>
      <c r="PG125" s="51"/>
      <c r="PH125" s="51"/>
      <c r="PI125" s="51"/>
      <c r="PJ125" s="51"/>
      <c r="PK125" s="51"/>
      <c r="PL125" s="51"/>
      <c r="PM125" s="51"/>
    </row>
    <row r="126" spans="1:429" ht="36" customHeight="1" x14ac:dyDescent="0.2">
      <c r="A126" s="91"/>
      <c r="B126" s="27">
        <v>13.5</v>
      </c>
      <c r="C126" s="28" t="s">
        <v>177</v>
      </c>
      <c r="D126" s="29"/>
      <c r="E126" s="30"/>
      <c r="F126" s="30"/>
      <c r="G126" s="27" t="s">
        <v>10</v>
      </c>
      <c r="H126" s="31">
        <v>3</v>
      </c>
      <c r="I126" s="72">
        <v>1500</v>
      </c>
      <c r="J126" s="69"/>
      <c r="K126" s="17">
        <f t="shared" si="1"/>
        <v>0</v>
      </c>
      <c r="L126" s="8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52"/>
      <c r="BN126" s="52"/>
      <c r="BO126" s="52"/>
      <c r="BP126" s="52"/>
      <c r="BQ126" s="52"/>
      <c r="BR126" s="52"/>
      <c r="BS126" s="52"/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/>
      <c r="CH126" s="52"/>
      <c r="CI126" s="52"/>
      <c r="CJ126" s="52"/>
      <c r="CK126" s="52"/>
      <c r="CL126" s="52"/>
      <c r="CM126" s="52"/>
      <c r="CN126" s="52"/>
      <c r="CO126" s="52"/>
      <c r="CP126" s="52"/>
      <c r="CQ126" s="52"/>
      <c r="CR126" s="52"/>
      <c r="CS126" s="52"/>
      <c r="CT126" s="52"/>
      <c r="CU126" s="52"/>
      <c r="CV126" s="52"/>
      <c r="CW126" s="52"/>
      <c r="CX126" s="52"/>
      <c r="CY126" s="52"/>
      <c r="CZ126" s="52"/>
      <c r="DA126" s="52"/>
      <c r="DB126" s="52"/>
      <c r="DC126" s="52"/>
      <c r="DD126" s="52"/>
      <c r="DE126" s="52"/>
      <c r="DF126" s="52"/>
      <c r="DG126" s="52"/>
      <c r="DH126" s="52"/>
      <c r="DI126" s="52"/>
      <c r="DJ126" s="52"/>
      <c r="DK126" s="52"/>
      <c r="DL126" s="52"/>
      <c r="DM126" s="52"/>
      <c r="DN126" s="52"/>
      <c r="DO126" s="52"/>
      <c r="DP126" s="52"/>
      <c r="DQ126" s="52"/>
      <c r="DR126" s="52"/>
      <c r="DS126" s="52"/>
      <c r="DT126" s="52"/>
      <c r="DU126" s="52"/>
      <c r="DV126" s="52"/>
      <c r="DW126" s="52"/>
      <c r="DX126" s="52"/>
      <c r="DY126" s="52"/>
      <c r="DZ126" s="52"/>
      <c r="EA126" s="52"/>
      <c r="EB126" s="52"/>
      <c r="EC126" s="52"/>
      <c r="ED126" s="52"/>
      <c r="EE126" s="52"/>
      <c r="EF126" s="52"/>
      <c r="EG126" s="52"/>
      <c r="EH126" s="51"/>
      <c r="EI126" s="51"/>
      <c r="EJ126" s="51"/>
      <c r="EK126" s="51"/>
      <c r="EL126" s="51"/>
      <c r="EM126" s="51"/>
      <c r="EN126" s="51"/>
      <c r="EO126" s="51"/>
      <c r="EP126" s="51"/>
      <c r="EQ126" s="51"/>
      <c r="ER126" s="51"/>
      <c r="ES126" s="51"/>
      <c r="ET126" s="51"/>
      <c r="EU126" s="51"/>
      <c r="EV126" s="51"/>
      <c r="EW126" s="51"/>
      <c r="EX126" s="51"/>
      <c r="EY126" s="51"/>
      <c r="EZ126" s="51"/>
      <c r="FA126" s="51"/>
      <c r="FB126" s="51"/>
      <c r="FC126" s="51"/>
      <c r="FD126" s="51"/>
      <c r="FE126" s="51"/>
      <c r="FF126" s="51"/>
      <c r="FG126" s="51"/>
      <c r="FH126" s="51"/>
      <c r="FI126" s="51"/>
      <c r="FJ126" s="51"/>
      <c r="FK126" s="51"/>
      <c r="FL126" s="51"/>
      <c r="FM126" s="51"/>
      <c r="FN126" s="51"/>
      <c r="FO126" s="51"/>
      <c r="FP126" s="51"/>
      <c r="FQ126" s="51"/>
      <c r="FR126" s="51"/>
      <c r="FS126" s="51"/>
      <c r="FT126" s="51"/>
      <c r="FU126" s="51"/>
      <c r="FV126" s="51"/>
      <c r="FW126" s="51"/>
      <c r="FX126" s="51"/>
      <c r="FY126" s="51"/>
      <c r="FZ126" s="51"/>
      <c r="GA126" s="51"/>
      <c r="GB126" s="51"/>
      <c r="GC126" s="51"/>
      <c r="GD126" s="51"/>
      <c r="GE126" s="51"/>
      <c r="GF126" s="51"/>
      <c r="GG126" s="51"/>
      <c r="GH126" s="51"/>
      <c r="GI126" s="51"/>
      <c r="GJ126" s="51"/>
      <c r="GK126" s="51"/>
      <c r="GL126" s="51"/>
      <c r="GM126" s="51"/>
      <c r="GN126" s="51"/>
      <c r="GO126" s="51"/>
      <c r="GP126" s="51"/>
      <c r="GQ126" s="51"/>
      <c r="GR126" s="51"/>
      <c r="GS126" s="51"/>
      <c r="GT126" s="51"/>
      <c r="GU126" s="51"/>
      <c r="GV126" s="51"/>
      <c r="GW126" s="51"/>
      <c r="GX126" s="51"/>
      <c r="GY126" s="51"/>
      <c r="GZ126" s="51"/>
      <c r="HA126" s="51"/>
      <c r="HB126" s="51"/>
      <c r="HC126" s="51"/>
      <c r="HD126" s="51"/>
      <c r="HE126" s="51"/>
      <c r="HF126" s="51"/>
      <c r="HG126" s="51"/>
      <c r="HH126" s="51"/>
      <c r="HI126" s="51"/>
      <c r="HJ126" s="51"/>
      <c r="HK126" s="51"/>
      <c r="HL126" s="51"/>
      <c r="HM126" s="51"/>
      <c r="HN126" s="51"/>
      <c r="HO126" s="51"/>
      <c r="HP126" s="51"/>
      <c r="HQ126" s="51"/>
      <c r="HR126" s="51"/>
      <c r="HS126" s="51"/>
      <c r="HT126" s="51"/>
      <c r="HU126" s="51"/>
      <c r="HV126" s="51"/>
      <c r="HW126" s="51"/>
      <c r="HX126" s="51"/>
      <c r="HY126" s="51"/>
      <c r="HZ126" s="51"/>
      <c r="IA126" s="51"/>
      <c r="IB126" s="51"/>
      <c r="IC126" s="51"/>
      <c r="ID126" s="51"/>
      <c r="IE126" s="51"/>
      <c r="IF126" s="51"/>
      <c r="IG126" s="51"/>
      <c r="IH126" s="51"/>
      <c r="II126" s="51"/>
      <c r="IJ126" s="51"/>
      <c r="IK126" s="51"/>
      <c r="IL126" s="51"/>
      <c r="IM126" s="51"/>
      <c r="IN126" s="51"/>
      <c r="IO126" s="51"/>
      <c r="IP126" s="51"/>
      <c r="IQ126" s="51"/>
      <c r="IR126" s="51"/>
      <c r="IS126" s="51"/>
      <c r="IT126" s="51"/>
      <c r="IU126" s="51"/>
      <c r="IV126" s="51"/>
      <c r="IW126" s="51"/>
      <c r="IX126" s="51"/>
      <c r="IY126" s="51"/>
      <c r="IZ126" s="51"/>
      <c r="JA126" s="51"/>
      <c r="JB126" s="51"/>
      <c r="JC126" s="51"/>
      <c r="JD126" s="51"/>
      <c r="JE126" s="51"/>
      <c r="JF126" s="51"/>
      <c r="JG126" s="51"/>
      <c r="JH126" s="51"/>
      <c r="JI126" s="51"/>
      <c r="JJ126" s="51"/>
      <c r="JK126" s="51"/>
      <c r="JL126" s="51"/>
      <c r="JM126" s="51"/>
      <c r="JN126" s="51"/>
      <c r="JO126" s="51"/>
      <c r="JP126" s="51"/>
      <c r="JQ126" s="51"/>
      <c r="JR126" s="51"/>
      <c r="JS126" s="51"/>
      <c r="JT126" s="51"/>
      <c r="JU126" s="51"/>
      <c r="JV126" s="51"/>
      <c r="JW126" s="51"/>
      <c r="JX126" s="51"/>
      <c r="JY126" s="51"/>
      <c r="JZ126" s="51"/>
      <c r="KA126" s="51"/>
      <c r="KB126" s="51"/>
      <c r="KC126" s="51"/>
      <c r="KD126" s="51"/>
      <c r="KE126" s="51"/>
      <c r="KF126" s="51"/>
      <c r="KG126" s="51"/>
      <c r="KH126" s="51"/>
      <c r="KI126" s="51"/>
      <c r="KJ126" s="51"/>
      <c r="KK126" s="51"/>
      <c r="KL126" s="51"/>
      <c r="KM126" s="51"/>
      <c r="KN126" s="51"/>
      <c r="KO126" s="51"/>
      <c r="KP126" s="51"/>
      <c r="KQ126" s="51"/>
      <c r="KR126" s="51"/>
      <c r="KS126" s="51"/>
      <c r="KT126" s="51"/>
      <c r="KU126" s="51"/>
      <c r="KV126" s="51"/>
      <c r="KW126" s="51"/>
      <c r="KX126" s="51"/>
      <c r="KY126" s="51"/>
      <c r="KZ126" s="51"/>
      <c r="LA126" s="51"/>
      <c r="LB126" s="51"/>
      <c r="LC126" s="51"/>
      <c r="LD126" s="51"/>
      <c r="LE126" s="51"/>
      <c r="LF126" s="51"/>
      <c r="LG126" s="51"/>
      <c r="LH126" s="51"/>
      <c r="LI126" s="51"/>
      <c r="LJ126" s="51"/>
      <c r="LK126" s="51"/>
      <c r="LL126" s="51"/>
      <c r="LM126" s="51"/>
      <c r="LN126" s="51"/>
      <c r="LO126" s="51"/>
      <c r="LP126" s="51"/>
      <c r="LQ126" s="51"/>
      <c r="LR126" s="51"/>
      <c r="LS126" s="51"/>
      <c r="LT126" s="51"/>
      <c r="LU126" s="51"/>
      <c r="LV126" s="51"/>
      <c r="LW126" s="51"/>
      <c r="LX126" s="51"/>
      <c r="LY126" s="51"/>
      <c r="LZ126" s="51"/>
      <c r="MA126" s="51"/>
      <c r="MB126" s="51"/>
      <c r="MC126" s="51"/>
      <c r="MD126" s="51"/>
      <c r="ME126" s="51"/>
      <c r="MF126" s="51"/>
      <c r="MG126" s="51"/>
      <c r="MH126" s="51"/>
      <c r="MI126" s="51"/>
      <c r="MJ126" s="51"/>
      <c r="MK126" s="51"/>
      <c r="ML126" s="51"/>
      <c r="MM126" s="51"/>
      <c r="MN126" s="51"/>
      <c r="MO126" s="51"/>
      <c r="MP126" s="51"/>
      <c r="MQ126" s="51"/>
      <c r="MR126" s="51"/>
      <c r="MS126" s="51"/>
      <c r="MT126" s="51"/>
      <c r="MU126" s="51"/>
      <c r="MV126" s="51"/>
      <c r="MW126" s="51"/>
      <c r="MX126" s="51"/>
      <c r="MY126" s="51"/>
      <c r="MZ126" s="51"/>
      <c r="NA126" s="51"/>
      <c r="NB126" s="51"/>
      <c r="NC126" s="51"/>
      <c r="ND126" s="51"/>
      <c r="NE126" s="51"/>
      <c r="NF126" s="51"/>
      <c r="NG126" s="51"/>
      <c r="NH126" s="51"/>
      <c r="NI126" s="51"/>
      <c r="NJ126" s="51"/>
      <c r="NK126" s="51"/>
      <c r="NL126" s="51"/>
      <c r="NM126" s="51"/>
      <c r="NN126" s="51"/>
      <c r="NO126" s="51"/>
      <c r="NP126" s="51"/>
      <c r="NQ126" s="51"/>
      <c r="NR126" s="51"/>
      <c r="NS126" s="51"/>
      <c r="NT126" s="51"/>
      <c r="NU126" s="51"/>
      <c r="NV126" s="51"/>
      <c r="NW126" s="51"/>
      <c r="NX126" s="51"/>
      <c r="NY126" s="51"/>
      <c r="NZ126" s="51"/>
      <c r="OA126" s="51"/>
      <c r="OB126" s="51"/>
      <c r="OC126" s="51"/>
      <c r="OD126" s="51"/>
      <c r="OE126" s="51"/>
      <c r="OF126" s="51"/>
      <c r="OG126" s="51"/>
      <c r="OH126" s="51"/>
      <c r="OI126" s="51"/>
      <c r="OJ126" s="51"/>
      <c r="OK126" s="51"/>
      <c r="OL126" s="51"/>
      <c r="OM126" s="51"/>
      <c r="ON126" s="51"/>
      <c r="OO126" s="51"/>
      <c r="OP126" s="51"/>
      <c r="OQ126" s="51"/>
      <c r="OR126" s="51"/>
      <c r="OS126" s="51"/>
      <c r="OT126" s="51"/>
      <c r="OU126" s="51"/>
      <c r="OV126" s="51"/>
      <c r="OW126" s="51"/>
      <c r="OX126" s="51"/>
      <c r="OY126" s="51"/>
      <c r="OZ126" s="51"/>
      <c r="PA126" s="51"/>
      <c r="PB126" s="51"/>
      <c r="PC126" s="51"/>
      <c r="PD126" s="51"/>
      <c r="PE126" s="51"/>
      <c r="PF126" s="51"/>
      <c r="PG126" s="51"/>
      <c r="PH126" s="51"/>
      <c r="PI126" s="51"/>
      <c r="PJ126" s="51"/>
      <c r="PK126" s="51"/>
      <c r="PL126" s="51"/>
      <c r="PM126" s="51"/>
    </row>
    <row r="127" spans="1:429" ht="15.75" x14ac:dyDescent="0.2">
      <c r="A127" s="88" t="s">
        <v>118</v>
      </c>
      <c r="B127" s="18">
        <v>14.1</v>
      </c>
      <c r="C127" s="19" t="s">
        <v>119</v>
      </c>
      <c r="D127" s="20"/>
      <c r="E127" s="21"/>
      <c r="F127" s="21"/>
      <c r="G127" s="81" t="s">
        <v>120</v>
      </c>
      <c r="H127" s="22">
        <v>700</v>
      </c>
      <c r="I127" s="73">
        <v>6</v>
      </c>
      <c r="J127" s="69"/>
      <c r="K127" s="17">
        <f t="shared" si="1"/>
        <v>0</v>
      </c>
      <c r="L127" s="8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  <c r="BR127" s="52"/>
      <c r="BS127" s="52"/>
      <c r="BT127" s="52"/>
      <c r="BU127" s="52"/>
      <c r="BV127" s="52"/>
      <c r="BW127" s="52"/>
      <c r="BX127" s="52"/>
      <c r="BY127" s="52"/>
      <c r="BZ127" s="52"/>
      <c r="CA127" s="52"/>
      <c r="CB127" s="52"/>
      <c r="CC127" s="52"/>
      <c r="CD127" s="52"/>
      <c r="CE127" s="52"/>
      <c r="CF127" s="52"/>
      <c r="CG127" s="52"/>
      <c r="CH127" s="52"/>
      <c r="CI127" s="52"/>
      <c r="CJ127" s="52"/>
      <c r="CK127" s="52"/>
      <c r="CL127" s="52"/>
      <c r="CM127" s="52"/>
      <c r="CN127" s="52"/>
      <c r="CO127" s="52"/>
      <c r="CP127" s="52"/>
      <c r="CQ127" s="52"/>
      <c r="CR127" s="52"/>
      <c r="CS127" s="52"/>
      <c r="CT127" s="52"/>
      <c r="CU127" s="52"/>
      <c r="CV127" s="52"/>
      <c r="CW127" s="52"/>
      <c r="CX127" s="52"/>
      <c r="CY127" s="52"/>
      <c r="CZ127" s="52"/>
      <c r="DA127" s="52"/>
      <c r="DB127" s="52"/>
      <c r="DC127" s="52"/>
      <c r="DD127" s="52"/>
      <c r="DE127" s="52"/>
      <c r="DF127" s="52"/>
      <c r="DG127" s="52"/>
      <c r="DH127" s="52"/>
      <c r="DI127" s="52"/>
      <c r="DJ127" s="52"/>
      <c r="DK127" s="52"/>
      <c r="DL127" s="52"/>
      <c r="DM127" s="52"/>
      <c r="DN127" s="52"/>
      <c r="DO127" s="52"/>
      <c r="DP127" s="52"/>
      <c r="DQ127" s="52"/>
      <c r="DR127" s="52"/>
      <c r="DS127" s="52"/>
      <c r="DT127" s="52"/>
      <c r="DU127" s="52"/>
      <c r="DV127" s="52"/>
      <c r="DW127" s="52"/>
      <c r="DX127" s="52"/>
      <c r="DY127" s="52"/>
      <c r="DZ127" s="52"/>
      <c r="EA127" s="52"/>
      <c r="EB127" s="52"/>
      <c r="EC127" s="52"/>
      <c r="ED127" s="52"/>
      <c r="EE127" s="52"/>
      <c r="EF127" s="52"/>
      <c r="EG127" s="52"/>
      <c r="EH127" s="51"/>
      <c r="EI127" s="51"/>
      <c r="EJ127" s="51"/>
      <c r="EK127" s="51"/>
      <c r="EL127" s="51"/>
      <c r="EM127" s="51"/>
      <c r="EN127" s="51"/>
      <c r="EO127" s="51"/>
      <c r="EP127" s="51"/>
      <c r="EQ127" s="51"/>
      <c r="ER127" s="51"/>
      <c r="ES127" s="51"/>
      <c r="ET127" s="51"/>
      <c r="EU127" s="51"/>
      <c r="EV127" s="51"/>
      <c r="EW127" s="51"/>
      <c r="EX127" s="51"/>
      <c r="EY127" s="51"/>
      <c r="EZ127" s="51"/>
      <c r="FA127" s="51"/>
      <c r="FB127" s="51"/>
      <c r="FC127" s="51"/>
      <c r="FD127" s="51"/>
      <c r="FE127" s="51"/>
      <c r="FF127" s="51"/>
      <c r="FG127" s="51"/>
      <c r="FH127" s="51"/>
      <c r="FI127" s="51"/>
      <c r="FJ127" s="51"/>
      <c r="FK127" s="51"/>
      <c r="FL127" s="51"/>
      <c r="FM127" s="51"/>
      <c r="FN127" s="51"/>
      <c r="FO127" s="51"/>
      <c r="FP127" s="51"/>
      <c r="FQ127" s="51"/>
      <c r="FR127" s="51"/>
      <c r="FS127" s="51"/>
      <c r="FT127" s="51"/>
      <c r="FU127" s="51"/>
      <c r="FV127" s="51"/>
      <c r="FW127" s="51"/>
      <c r="FX127" s="51"/>
      <c r="FY127" s="51"/>
      <c r="FZ127" s="51"/>
      <c r="GA127" s="51"/>
      <c r="GB127" s="51"/>
      <c r="GC127" s="51"/>
      <c r="GD127" s="51"/>
      <c r="GE127" s="51"/>
      <c r="GF127" s="51"/>
      <c r="GG127" s="51"/>
      <c r="GH127" s="51"/>
      <c r="GI127" s="51"/>
      <c r="GJ127" s="51"/>
      <c r="GK127" s="51"/>
      <c r="GL127" s="51"/>
      <c r="GM127" s="51"/>
      <c r="GN127" s="51"/>
      <c r="GO127" s="51"/>
      <c r="GP127" s="51"/>
      <c r="GQ127" s="51"/>
      <c r="GR127" s="51"/>
      <c r="GS127" s="51"/>
      <c r="GT127" s="51"/>
      <c r="GU127" s="51"/>
      <c r="GV127" s="51"/>
      <c r="GW127" s="51"/>
      <c r="GX127" s="51"/>
      <c r="GY127" s="51"/>
      <c r="GZ127" s="51"/>
      <c r="HA127" s="51"/>
      <c r="HB127" s="51"/>
      <c r="HC127" s="51"/>
      <c r="HD127" s="51"/>
      <c r="HE127" s="51"/>
      <c r="HF127" s="51"/>
      <c r="HG127" s="51"/>
      <c r="HH127" s="51"/>
      <c r="HI127" s="51"/>
      <c r="HJ127" s="51"/>
      <c r="HK127" s="51"/>
      <c r="HL127" s="51"/>
      <c r="HM127" s="51"/>
      <c r="HN127" s="51"/>
      <c r="HO127" s="51"/>
      <c r="HP127" s="51"/>
      <c r="HQ127" s="51"/>
      <c r="HR127" s="51"/>
      <c r="HS127" s="51"/>
      <c r="HT127" s="51"/>
      <c r="HU127" s="51"/>
      <c r="HV127" s="51"/>
      <c r="HW127" s="51"/>
      <c r="HX127" s="51"/>
      <c r="HY127" s="51"/>
      <c r="HZ127" s="51"/>
      <c r="IA127" s="51"/>
      <c r="IB127" s="51"/>
      <c r="IC127" s="51"/>
      <c r="ID127" s="51"/>
      <c r="IE127" s="51"/>
      <c r="IF127" s="51"/>
      <c r="IG127" s="51"/>
      <c r="IH127" s="51"/>
      <c r="II127" s="51"/>
      <c r="IJ127" s="51"/>
      <c r="IK127" s="51"/>
      <c r="IL127" s="51"/>
      <c r="IM127" s="51"/>
      <c r="IN127" s="51"/>
      <c r="IO127" s="51"/>
      <c r="IP127" s="51"/>
      <c r="IQ127" s="51"/>
      <c r="IR127" s="51"/>
      <c r="IS127" s="51"/>
      <c r="IT127" s="51"/>
      <c r="IU127" s="51"/>
      <c r="IV127" s="51"/>
      <c r="IW127" s="51"/>
      <c r="IX127" s="51"/>
      <c r="IY127" s="51"/>
      <c r="IZ127" s="51"/>
      <c r="JA127" s="51"/>
      <c r="JB127" s="51"/>
      <c r="JC127" s="51"/>
      <c r="JD127" s="51"/>
      <c r="JE127" s="51"/>
      <c r="JF127" s="51"/>
      <c r="JG127" s="51"/>
      <c r="JH127" s="51"/>
      <c r="JI127" s="51"/>
      <c r="JJ127" s="51"/>
      <c r="JK127" s="51"/>
      <c r="JL127" s="51"/>
      <c r="JM127" s="51"/>
      <c r="JN127" s="51"/>
      <c r="JO127" s="51"/>
      <c r="JP127" s="51"/>
      <c r="JQ127" s="51"/>
      <c r="JR127" s="51"/>
      <c r="JS127" s="51"/>
      <c r="JT127" s="51"/>
      <c r="JU127" s="51"/>
      <c r="JV127" s="51"/>
      <c r="JW127" s="51"/>
      <c r="JX127" s="51"/>
      <c r="JY127" s="51"/>
      <c r="JZ127" s="51"/>
      <c r="KA127" s="51"/>
      <c r="KB127" s="51"/>
      <c r="KC127" s="51"/>
      <c r="KD127" s="51"/>
      <c r="KE127" s="51"/>
      <c r="KF127" s="51"/>
      <c r="KG127" s="51"/>
      <c r="KH127" s="51"/>
      <c r="KI127" s="51"/>
      <c r="KJ127" s="51"/>
      <c r="KK127" s="51"/>
      <c r="KL127" s="51"/>
      <c r="KM127" s="51"/>
      <c r="KN127" s="51"/>
      <c r="KO127" s="51"/>
      <c r="KP127" s="51"/>
      <c r="KQ127" s="51"/>
      <c r="KR127" s="51"/>
      <c r="KS127" s="51"/>
      <c r="KT127" s="51"/>
      <c r="KU127" s="51"/>
      <c r="KV127" s="51"/>
      <c r="KW127" s="51"/>
      <c r="KX127" s="51"/>
      <c r="KY127" s="51"/>
      <c r="KZ127" s="51"/>
      <c r="LA127" s="51"/>
      <c r="LB127" s="51"/>
      <c r="LC127" s="51"/>
      <c r="LD127" s="51"/>
      <c r="LE127" s="51"/>
      <c r="LF127" s="51"/>
      <c r="LG127" s="51"/>
      <c r="LH127" s="51"/>
      <c r="LI127" s="51"/>
      <c r="LJ127" s="51"/>
      <c r="LK127" s="51"/>
      <c r="LL127" s="51"/>
      <c r="LM127" s="51"/>
      <c r="LN127" s="51"/>
      <c r="LO127" s="51"/>
      <c r="LP127" s="51"/>
      <c r="LQ127" s="51"/>
      <c r="LR127" s="51"/>
      <c r="LS127" s="51"/>
      <c r="LT127" s="51"/>
      <c r="LU127" s="51"/>
      <c r="LV127" s="51"/>
      <c r="LW127" s="51"/>
      <c r="LX127" s="51"/>
      <c r="LY127" s="51"/>
      <c r="LZ127" s="51"/>
      <c r="MA127" s="51"/>
      <c r="MB127" s="51"/>
      <c r="MC127" s="51"/>
      <c r="MD127" s="51"/>
      <c r="ME127" s="51"/>
      <c r="MF127" s="51"/>
      <c r="MG127" s="51"/>
      <c r="MH127" s="51"/>
      <c r="MI127" s="51"/>
      <c r="MJ127" s="51"/>
      <c r="MK127" s="51"/>
      <c r="ML127" s="51"/>
      <c r="MM127" s="51"/>
      <c r="MN127" s="51"/>
      <c r="MO127" s="51"/>
      <c r="MP127" s="51"/>
      <c r="MQ127" s="51"/>
      <c r="MR127" s="51"/>
      <c r="MS127" s="51"/>
      <c r="MT127" s="51"/>
      <c r="MU127" s="51"/>
      <c r="MV127" s="51"/>
      <c r="MW127" s="51"/>
      <c r="MX127" s="51"/>
      <c r="MY127" s="51"/>
      <c r="MZ127" s="51"/>
      <c r="NA127" s="51"/>
      <c r="NB127" s="51"/>
      <c r="NC127" s="51"/>
      <c r="ND127" s="51"/>
      <c r="NE127" s="51"/>
      <c r="NF127" s="51"/>
      <c r="NG127" s="51"/>
      <c r="NH127" s="51"/>
      <c r="NI127" s="51"/>
      <c r="NJ127" s="51"/>
      <c r="NK127" s="51"/>
      <c r="NL127" s="51"/>
      <c r="NM127" s="51"/>
      <c r="NN127" s="51"/>
      <c r="NO127" s="51"/>
      <c r="NP127" s="51"/>
      <c r="NQ127" s="51"/>
      <c r="NR127" s="51"/>
      <c r="NS127" s="51"/>
      <c r="NT127" s="51"/>
      <c r="NU127" s="51"/>
      <c r="NV127" s="51"/>
      <c r="NW127" s="51"/>
      <c r="NX127" s="51"/>
      <c r="NY127" s="51"/>
      <c r="NZ127" s="51"/>
      <c r="OA127" s="51"/>
      <c r="OB127" s="51"/>
      <c r="OC127" s="51"/>
      <c r="OD127" s="51"/>
      <c r="OE127" s="51"/>
      <c r="OF127" s="51"/>
      <c r="OG127" s="51"/>
      <c r="OH127" s="51"/>
      <c r="OI127" s="51"/>
      <c r="OJ127" s="51"/>
      <c r="OK127" s="51"/>
      <c r="OL127" s="51"/>
      <c r="OM127" s="51"/>
      <c r="ON127" s="51"/>
      <c r="OO127" s="51"/>
      <c r="OP127" s="51"/>
      <c r="OQ127" s="51"/>
      <c r="OR127" s="51"/>
      <c r="OS127" s="51"/>
      <c r="OT127" s="51"/>
      <c r="OU127" s="51"/>
      <c r="OV127" s="51"/>
      <c r="OW127" s="51"/>
      <c r="OX127" s="51"/>
      <c r="OY127" s="51"/>
      <c r="OZ127" s="51"/>
      <c r="PA127" s="51"/>
      <c r="PB127" s="51"/>
      <c r="PC127" s="51"/>
      <c r="PD127" s="51"/>
      <c r="PE127" s="51"/>
      <c r="PF127" s="51"/>
      <c r="PG127" s="51"/>
      <c r="PH127" s="51"/>
      <c r="PI127" s="51"/>
      <c r="PJ127" s="51"/>
      <c r="PK127" s="51"/>
      <c r="PL127" s="51"/>
      <c r="PM127" s="51"/>
    </row>
    <row r="128" spans="1:429" ht="36" customHeight="1" x14ac:dyDescent="0.2">
      <c r="A128" s="89"/>
      <c r="B128" s="18">
        <v>14.2</v>
      </c>
      <c r="C128" s="19" t="s">
        <v>121</v>
      </c>
      <c r="D128" s="20"/>
      <c r="E128" s="21"/>
      <c r="F128" s="21"/>
      <c r="G128" s="81" t="s">
        <v>120</v>
      </c>
      <c r="H128" s="22">
        <v>700</v>
      </c>
      <c r="I128" s="73">
        <v>5</v>
      </c>
      <c r="J128" s="69"/>
      <c r="K128" s="17">
        <f t="shared" si="1"/>
        <v>0</v>
      </c>
      <c r="L128" s="8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  <c r="CU128" s="52"/>
      <c r="CV128" s="52"/>
      <c r="CW128" s="52"/>
      <c r="CX128" s="52"/>
      <c r="CY128" s="52"/>
      <c r="CZ128" s="52"/>
      <c r="DA128" s="52"/>
      <c r="DB128" s="52"/>
      <c r="DC128" s="52"/>
      <c r="DD128" s="52"/>
      <c r="DE128" s="52"/>
      <c r="DF128" s="52"/>
      <c r="DG128" s="52"/>
      <c r="DH128" s="52"/>
      <c r="DI128" s="52"/>
      <c r="DJ128" s="52"/>
      <c r="DK128" s="52"/>
      <c r="DL128" s="52"/>
      <c r="DM128" s="52"/>
      <c r="DN128" s="52"/>
      <c r="DO128" s="52"/>
      <c r="DP128" s="52"/>
      <c r="DQ128" s="52"/>
      <c r="DR128" s="52"/>
      <c r="DS128" s="52"/>
      <c r="DT128" s="52"/>
      <c r="DU128" s="52"/>
      <c r="DV128" s="52"/>
      <c r="DW128" s="52"/>
      <c r="DX128" s="52"/>
      <c r="DY128" s="52"/>
      <c r="DZ128" s="52"/>
      <c r="EA128" s="52"/>
      <c r="EB128" s="52"/>
      <c r="EC128" s="52"/>
      <c r="ED128" s="52"/>
      <c r="EE128" s="52"/>
      <c r="EF128" s="52"/>
      <c r="EG128" s="52"/>
      <c r="EH128" s="51"/>
      <c r="EI128" s="51"/>
      <c r="EJ128" s="51"/>
      <c r="EK128" s="51"/>
      <c r="EL128" s="51"/>
      <c r="EM128" s="51"/>
      <c r="EN128" s="51"/>
      <c r="EO128" s="51"/>
      <c r="EP128" s="51"/>
      <c r="EQ128" s="51"/>
      <c r="ER128" s="51"/>
      <c r="ES128" s="51"/>
      <c r="ET128" s="51"/>
      <c r="EU128" s="51"/>
      <c r="EV128" s="51"/>
      <c r="EW128" s="51"/>
      <c r="EX128" s="51"/>
      <c r="EY128" s="51"/>
      <c r="EZ128" s="51"/>
      <c r="FA128" s="51"/>
      <c r="FB128" s="51"/>
      <c r="FC128" s="51"/>
      <c r="FD128" s="51"/>
      <c r="FE128" s="51"/>
      <c r="FF128" s="51"/>
      <c r="FG128" s="51"/>
      <c r="FH128" s="51"/>
      <c r="FI128" s="51"/>
      <c r="FJ128" s="51"/>
      <c r="FK128" s="51"/>
      <c r="FL128" s="51"/>
      <c r="FM128" s="51"/>
      <c r="FN128" s="51"/>
      <c r="FO128" s="51"/>
      <c r="FP128" s="51"/>
      <c r="FQ128" s="51"/>
      <c r="FR128" s="51"/>
      <c r="FS128" s="51"/>
      <c r="FT128" s="51"/>
      <c r="FU128" s="51"/>
      <c r="FV128" s="51"/>
      <c r="FW128" s="51"/>
      <c r="FX128" s="51"/>
      <c r="FY128" s="51"/>
      <c r="FZ128" s="51"/>
      <c r="GA128" s="51"/>
      <c r="GB128" s="51"/>
      <c r="GC128" s="51"/>
      <c r="GD128" s="51"/>
      <c r="GE128" s="51"/>
      <c r="GF128" s="51"/>
      <c r="GG128" s="51"/>
      <c r="GH128" s="51"/>
      <c r="GI128" s="51"/>
      <c r="GJ128" s="51"/>
      <c r="GK128" s="51"/>
      <c r="GL128" s="51"/>
      <c r="GM128" s="51"/>
      <c r="GN128" s="51"/>
      <c r="GO128" s="51"/>
      <c r="GP128" s="51"/>
      <c r="GQ128" s="51"/>
      <c r="GR128" s="51"/>
      <c r="GS128" s="51"/>
      <c r="GT128" s="51"/>
      <c r="GU128" s="51"/>
      <c r="GV128" s="51"/>
      <c r="GW128" s="51"/>
      <c r="GX128" s="51"/>
      <c r="GY128" s="51"/>
      <c r="GZ128" s="51"/>
      <c r="HA128" s="51"/>
      <c r="HB128" s="51"/>
      <c r="HC128" s="51"/>
      <c r="HD128" s="51"/>
      <c r="HE128" s="51"/>
      <c r="HF128" s="51"/>
      <c r="HG128" s="51"/>
      <c r="HH128" s="51"/>
      <c r="HI128" s="51"/>
      <c r="HJ128" s="51"/>
      <c r="HK128" s="51"/>
      <c r="HL128" s="51"/>
      <c r="HM128" s="51"/>
      <c r="HN128" s="51"/>
      <c r="HO128" s="51"/>
      <c r="HP128" s="51"/>
      <c r="HQ128" s="51"/>
      <c r="HR128" s="51"/>
      <c r="HS128" s="51"/>
      <c r="HT128" s="51"/>
      <c r="HU128" s="51"/>
      <c r="HV128" s="51"/>
      <c r="HW128" s="51"/>
      <c r="HX128" s="51"/>
      <c r="HY128" s="51"/>
      <c r="HZ128" s="51"/>
      <c r="IA128" s="51"/>
      <c r="IB128" s="51"/>
      <c r="IC128" s="51"/>
      <c r="ID128" s="51"/>
      <c r="IE128" s="51"/>
      <c r="IF128" s="51"/>
      <c r="IG128" s="51"/>
      <c r="IH128" s="51"/>
      <c r="II128" s="51"/>
      <c r="IJ128" s="51"/>
      <c r="IK128" s="51"/>
      <c r="IL128" s="51"/>
      <c r="IM128" s="51"/>
      <c r="IN128" s="51"/>
      <c r="IO128" s="51"/>
      <c r="IP128" s="51"/>
      <c r="IQ128" s="51"/>
      <c r="IR128" s="51"/>
      <c r="IS128" s="51"/>
      <c r="IT128" s="51"/>
      <c r="IU128" s="51"/>
      <c r="IV128" s="51"/>
      <c r="IW128" s="51"/>
      <c r="IX128" s="51"/>
      <c r="IY128" s="51"/>
      <c r="IZ128" s="51"/>
      <c r="JA128" s="51"/>
      <c r="JB128" s="51"/>
      <c r="JC128" s="51"/>
      <c r="JD128" s="51"/>
      <c r="JE128" s="51"/>
      <c r="JF128" s="51"/>
      <c r="JG128" s="51"/>
      <c r="JH128" s="51"/>
      <c r="JI128" s="51"/>
      <c r="JJ128" s="51"/>
      <c r="JK128" s="51"/>
      <c r="JL128" s="51"/>
      <c r="JM128" s="51"/>
      <c r="JN128" s="51"/>
      <c r="JO128" s="51"/>
      <c r="JP128" s="51"/>
      <c r="JQ128" s="51"/>
      <c r="JR128" s="51"/>
      <c r="JS128" s="51"/>
      <c r="JT128" s="51"/>
      <c r="JU128" s="51"/>
      <c r="JV128" s="51"/>
      <c r="JW128" s="51"/>
      <c r="JX128" s="51"/>
      <c r="JY128" s="51"/>
      <c r="JZ128" s="51"/>
      <c r="KA128" s="51"/>
      <c r="KB128" s="51"/>
      <c r="KC128" s="51"/>
      <c r="KD128" s="51"/>
      <c r="KE128" s="51"/>
      <c r="KF128" s="51"/>
      <c r="KG128" s="51"/>
      <c r="KH128" s="51"/>
      <c r="KI128" s="51"/>
      <c r="KJ128" s="51"/>
      <c r="KK128" s="51"/>
      <c r="KL128" s="51"/>
      <c r="KM128" s="51"/>
      <c r="KN128" s="51"/>
      <c r="KO128" s="51"/>
      <c r="KP128" s="51"/>
      <c r="KQ128" s="51"/>
      <c r="KR128" s="51"/>
      <c r="KS128" s="51"/>
      <c r="KT128" s="51"/>
      <c r="KU128" s="51"/>
      <c r="KV128" s="51"/>
      <c r="KW128" s="51"/>
      <c r="KX128" s="51"/>
      <c r="KY128" s="51"/>
      <c r="KZ128" s="51"/>
      <c r="LA128" s="51"/>
      <c r="LB128" s="51"/>
      <c r="LC128" s="51"/>
      <c r="LD128" s="51"/>
      <c r="LE128" s="51"/>
      <c r="LF128" s="51"/>
      <c r="LG128" s="51"/>
      <c r="LH128" s="51"/>
      <c r="LI128" s="51"/>
      <c r="LJ128" s="51"/>
      <c r="LK128" s="51"/>
      <c r="LL128" s="51"/>
      <c r="LM128" s="51"/>
      <c r="LN128" s="51"/>
      <c r="LO128" s="51"/>
      <c r="LP128" s="51"/>
      <c r="LQ128" s="51"/>
      <c r="LR128" s="51"/>
      <c r="LS128" s="51"/>
      <c r="LT128" s="51"/>
      <c r="LU128" s="51"/>
      <c r="LV128" s="51"/>
      <c r="LW128" s="51"/>
      <c r="LX128" s="51"/>
      <c r="LY128" s="51"/>
      <c r="LZ128" s="51"/>
      <c r="MA128" s="51"/>
      <c r="MB128" s="51"/>
      <c r="MC128" s="51"/>
      <c r="MD128" s="51"/>
      <c r="ME128" s="51"/>
      <c r="MF128" s="51"/>
      <c r="MG128" s="51"/>
      <c r="MH128" s="51"/>
      <c r="MI128" s="51"/>
      <c r="MJ128" s="51"/>
      <c r="MK128" s="51"/>
      <c r="ML128" s="51"/>
      <c r="MM128" s="51"/>
      <c r="MN128" s="51"/>
      <c r="MO128" s="51"/>
      <c r="MP128" s="51"/>
      <c r="MQ128" s="51"/>
      <c r="MR128" s="51"/>
      <c r="MS128" s="51"/>
      <c r="MT128" s="51"/>
      <c r="MU128" s="51"/>
      <c r="MV128" s="51"/>
      <c r="MW128" s="51"/>
      <c r="MX128" s="51"/>
      <c r="MY128" s="51"/>
      <c r="MZ128" s="51"/>
      <c r="NA128" s="51"/>
      <c r="NB128" s="51"/>
      <c r="NC128" s="51"/>
      <c r="ND128" s="51"/>
      <c r="NE128" s="51"/>
      <c r="NF128" s="51"/>
      <c r="NG128" s="51"/>
      <c r="NH128" s="51"/>
      <c r="NI128" s="51"/>
      <c r="NJ128" s="51"/>
      <c r="NK128" s="51"/>
      <c r="NL128" s="51"/>
      <c r="NM128" s="51"/>
      <c r="NN128" s="51"/>
      <c r="NO128" s="51"/>
      <c r="NP128" s="51"/>
      <c r="NQ128" s="51"/>
      <c r="NR128" s="51"/>
      <c r="NS128" s="51"/>
      <c r="NT128" s="51"/>
      <c r="NU128" s="51"/>
      <c r="NV128" s="51"/>
      <c r="NW128" s="51"/>
      <c r="NX128" s="51"/>
      <c r="NY128" s="51"/>
      <c r="NZ128" s="51"/>
      <c r="OA128" s="51"/>
      <c r="OB128" s="51"/>
      <c r="OC128" s="51"/>
      <c r="OD128" s="51"/>
      <c r="OE128" s="51"/>
      <c r="OF128" s="51"/>
      <c r="OG128" s="51"/>
      <c r="OH128" s="51"/>
      <c r="OI128" s="51"/>
      <c r="OJ128" s="51"/>
      <c r="OK128" s="51"/>
      <c r="OL128" s="51"/>
      <c r="OM128" s="51"/>
      <c r="ON128" s="51"/>
      <c r="OO128" s="51"/>
      <c r="OP128" s="51"/>
      <c r="OQ128" s="51"/>
      <c r="OR128" s="51"/>
      <c r="OS128" s="51"/>
      <c r="OT128" s="51"/>
      <c r="OU128" s="51"/>
      <c r="OV128" s="51"/>
      <c r="OW128" s="51"/>
      <c r="OX128" s="51"/>
      <c r="OY128" s="51"/>
      <c r="OZ128" s="51"/>
      <c r="PA128" s="51"/>
      <c r="PB128" s="51"/>
      <c r="PC128" s="51"/>
      <c r="PD128" s="51"/>
      <c r="PE128" s="51"/>
      <c r="PF128" s="51"/>
      <c r="PG128" s="51"/>
      <c r="PH128" s="51"/>
      <c r="PI128" s="51"/>
      <c r="PJ128" s="51"/>
      <c r="PK128" s="51"/>
      <c r="PL128" s="51"/>
      <c r="PM128" s="51"/>
    </row>
    <row r="129" spans="1:429" ht="36" customHeight="1" x14ac:dyDescent="0.2">
      <c r="A129" s="89"/>
      <c r="B129" s="18">
        <v>14.3</v>
      </c>
      <c r="C129" s="19" t="s">
        <v>122</v>
      </c>
      <c r="D129" s="20"/>
      <c r="E129" s="21"/>
      <c r="F129" s="21"/>
      <c r="G129" s="81" t="s">
        <v>120</v>
      </c>
      <c r="H129" s="22">
        <v>3000</v>
      </c>
      <c r="I129" s="73">
        <v>7</v>
      </c>
      <c r="J129" s="69"/>
      <c r="K129" s="17">
        <f t="shared" si="1"/>
        <v>0</v>
      </c>
      <c r="L129" s="8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  <c r="DM129" s="52"/>
      <c r="DN129" s="52"/>
      <c r="DO129" s="52"/>
      <c r="DP129" s="52"/>
      <c r="DQ129" s="52"/>
      <c r="DR129" s="52"/>
      <c r="DS129" s="52"/>
      <c r="DT129" s="52"/>
      <c r="DU129" s="52"/>
      <c r="DV129" s="52"/>
      <c r="DW129" s="52"/>
      <c r="DX129" s="52"/>
      <c r="DY129" s="52"/>
      <c r="DZ129" s="52"/>
      <c r="EA129" s="52"/>
      <c r="EB129" s="52"/>
      <c r="EC129" s="52"/>
      <c r="ED129" s="52"/>
      <c r="EE129" s="52"/>
      <c r="EF129" s="52"/>
      <c r="EG129" s="52"/>
      <c r="EH129" s="51"/>
      <c r="EI129" s="51"/>
      <c r="EJ129" s="51"/>
      <c r="EK129" s="51"/>
      <c r="EL129" s="51"/>
      <c r="EM129" s="51"/>
      <c r="EN129" s="51"/>
      <c r="EO129" s="51"/>
      <c r="EP129" s="51"/>
      <c r="EQ129" s="51"/>
      <c r="ER129" s="51"/>
      <c r="ES129" s="51"/>
      <c r="ET129" s="51"/>
      <c r="EU129" s="51"/>
      <c r="EV129" s="51"/>
      <c r="EW129" s="51"/>
      <c r="EX129" s="51"/>
      <c r="EY129" s="51"/>
      <c r="EZ129" s="51"/>
      <c r="FA129" s="51"/>
      <c r="FB129" s="51"/>
      <c r="FC129" s="51"/>
      <c r="FD129" s="51"/>
      <c r="FE129" s="51"/>
      <c r="FF129" s="51"/>
      <c r="FG129" s="51"/>
      <c r="FH129" s="51"/>
      <c r="FI129" s="51"/>
      <c r="FJ129" s="51"/>
      <c r="FK129" s="51"/>
      <c r="FL129" s="51"/>
      <c r="FM129" s="51"/>
      <c r="FN129" s="51"/>
      <c r="FO129" s="51"/>
      <c r="FP129" s="51"/>
      <c r="FQ129" s="51"/>
      <c r="FR129" s="51"/>
      <c r="FS129" s="51"/>
      <c r="FT129" s="51"/>
      <c r="FU129" s="51"/>
      <c r="FV129" s="51"/>
      <c r="FW129" s="51"/>
      <c r="FX129" s="51"/>
      <c r="FY129" s="51"/>
      <c r="FZ129" s="51"/>
      <c r="GA129" s="51"/>
      <c r="GB129" s="51"/>
      <c r="GC129" s="51"/>
      <c r="GD129" s="51"/>
      <c r="GE129" s="51"/>
      <c r="GF129" s="51"/>
      <c r="GG129" s="51"/>
      <c r="GH129" s="51"/>
      <c r="GI129" s="51"/>
      <c r="GJ129" s="51"/>
      <c r="GK129" s="51"/>
      <c r="GL129" s="51"/>
      <c r="GM129" s="51"/>
      <c r="GN129" s="51"/>
      <c r="GO129" s="51"/>
      <c r="GP129" s="51"/>
      <c r="GQ129" s="51"/>
      <c r="GR129" s="51"/>
      <c r="GS129" s="51"/>
      <c r="GT129" s="51"/>
      <c r="GU129" s="51"/>
      <c r="GV129" s="51"/>
      <c r="GW129" s="51"/>
      <c r="GX129" s="51"/>
      <c r="GY129" s="51"/>
      <c r="GZ129" s="51"/>
      <c r="HA129" s="51"/>
      <c r="HB129" s="51"/>
      <c r="HC129" s="51"/>
      <c r="HD129" s="51"/>
      <c r="HE129" s="51"/>
      <c r="HF129" s="51"/>
      <c r="HG129" s="51"/>
      <c r="HH129" s="51"/>
      <c r="HI129" s="51"/>
      <c r="HJ129" s="51"/>
      <c r="HK129" s="51"/>
      <c r="HL129" s="51"/>
      <c r="HM129" s="51"/>
      <c r="HN129" s="51"/>
      <c r="HO129" s="51"/>
      <c r="HP129" s="51"/>
      <c r="HQ129" s="51"/>
      <c r="HR129" s="51"/>
      <c r="HS129" s="51"/>
      <c r="HT129" s="51"/>
      <c r="HU129" s="51"/>
      <c r="HV129" s="51"/>
      <c r="HW129" s="51"/>
      <c r="HX129" s="51"/>
      <c r="HY129" s="51"/>
      <c r="HZ129" s="51"/>
      <c r="IA129" s="51"/>
      <c r="IB129" s="51"/>
      <c r="IC129" s="51"/>
      <c r="ID129" s="51"/>
      <c r="IE129" s="51"/>
      <c r="IF129" s="51"/>
      <c r="IG129" s="51"/>
      <c r="IH129" s="51"/>
      <c r="II129" s="51"/>
      <c r="IJ129" s="51"/>
      <c r="IK129" s="51"/>
      <c r="IL129" s="51"/>
      <c r="IM129" s="51"/>
      <c r="IN129" s="51"/>
      <c r="IO129" s="51"/>
      <c r="IP129" s="51"/>
      <c r="IQ129" s="51"/>
      <c r="IR129" s="51"/>
      <c r="IS129" s="51"/>
      <c r="IT129" s="51"/>
      <c r="IU129" s="51"/>
      <c r="IV129" s="51"/>
      <c r="IW129" s="51"/>
      <c r="IX129" s="51"/>
      <c r="IY129" s="51"/>
      <c r="IZ129" s="51"/>
      <c r="JA129" s="51"/>
      <c r="JB129" s="51"/>
      <c r="JC129" s="51"/>
      <c r="JD129" s="51"/>
      <c r="JE129" s="51"/>
      <c r="JF129" s="51"/>
      <c r="JG129" s="51"/>
      <c r="JH129" s="51"/>
      <c r="JI129" s="51"/>
      <c r="JJ129" s="51"/>
      <c r="JK129" s="51"/>
      <c r="JL129" s="51"/>
      <c r="JM129" s="51"/>
      <c r="JN129" s="51"/>
      <c r="JO129" s="51"/>
      <c r="JP129" s="51"/>
      <c r="JQ129" s="51"/>
      <c r="JR129" s="51"/>
      <c r="JS129" s="51"/>
      <c r="JT129" s="51"/>
      <c r="JU129" s="51"/>
      <c r="JV129" s="51"/>
      <c r="JW129" s="51"/>
      <c r="JX129" s="51"/>
      <c r="JY129" s="51"/>
      <c r="JZ129" s="51"/>
      <c r="KA129" s="51"/>
      <c r="KB129" s="51"/>
      <c r="KC129" s="51"/>
      <c r="KD129" s="51"/>
      <c r="KE129" s="51"/>
      <c r="KF129" s="51"/>
      <c r="KG129" s="51"/>
      <c r="KH129" s="51"/>
      <c r="KI129" s="51"/>
      <c r="KJ129" s="51"/>
      <c r="KK129" s="51"/>
      <c r="KL129" s="51"/>
      <c r="KM129" s="51"/>
      <c r="KN129" s="51"/>
      <c r="KO129" s="51"/>
      <c r="KP129" s="51"/>
      <c r="KQ129" s="51"/>
      <c r="KR129" s="51"/>
      <c r="KS129" s="51"/>
      <c r="KT129" s="51"/>
      <c r="KU129" s="51"/>
      <c r="KV129" s="51"/>
      <c r="KW129" s="51"/>
      <c r="KX129" s="51"/>
      <c r="KY129" s="51"/>
      <c r="KZ129" s="51"/>
      <c r="LA129" s="51"/>
      <c r="LB129" s="51"/>
      <c r="LC129" s="51"/>
      <c r="LD129" s="51"/>
      <c r="LE129" s="51"/>
      <c r="LF129" s="51"/>
      <c r="LG129" s="51"/>
      <c r="LH129" s="51"/>
      <c r="LI129" s="51"/>
      <c r="LJ129" s="51"/>
      <c r="LK129" s="51"/>
      <c r="LL129" s="51"/>
      <c r="LM129" s="51"/>
      <c r="LN129" s="51"/>
      <c r="LO129" s="51"/>
      <c r="LP129" s="51"/>
      <c r="LQ129" s="51"/>
      <c r="LR129" s="51"/>
      <c r="LS129" s="51"/>
      <c r="LT129" s="51"/>
      <c r="LU129" s="51"/>
      <c r="LV129" s="51"/>
      <c r="LW129" s="51"/>
      <c r="LX129" s="51"/>
      <c r="LY129" s="51"/>
      <c r="LZ129" s="51"/>
      <c r="MA129" s="51"/>
      <c r="MB129" s="51"/>
      <c r="MC129" s="51"/>
      <c r="MD129" s="51"/>
      <c r="ME129" s="51"/>
      <c r="MF129" s="51"/>
      <c r="MG129" s="51"/>
      <c r="MH129" s="51"/>
      <c r="MI129" s="51"/>
      <c r="MJ129" s="51"/>
      <c r="MK129" s="51"/>
      <c r="ML129" s="51"/>
      <c r="MM129" s="51"/>
      <c r="MN129" s="51"/>
      <c r="MO129" s="51"/>
      <c r="MP129" s="51"/>
      <c r="MQ129" s="51"/>
      <c r="MR129" s="51"/>
      <c r="MS129" s="51"/>
      <c r="MT129" s="51"/>
      <c r="MU129" s="51"/>
      <c r="MV129" s="51"/>
      <c r="MW129" s="51"/>
      <c r="MX129" s="51"/>
      <c r="MY129" s="51"/>
      <c r="MZ129" s="51"/>
      <c r="NA129" s="51"/>
      <c r="NB129" s="51"/>
      <c r="NC129" s="51"/>
      <c r="ND129" s="51"/>
      <c r="NE129" s="51"/>
      <c r="NF129" s="51"/>
      <c r="NG129" s="51"/>
      <c r="NH129" s="51"/>
      <c r="NI129" s="51"/>
      <c r="NJ129" s="51"/>
      <c r="NK129" s="51"/>
      <c r="NL129" s="51"/>
      <c r="NM129" s="51"/>
      <c r="NN129" s="51"/>
      <c r="NO129" s="51"/>
      <c r="NP129" s="51"/>
      <c r="NQ129" s="51"/>
      <c r="NR129" s="51"/>
      <c r="NS129" s="51"/>
      <c r="NT129" s="51"/>
      <c r="NU129" s="51"/>
      <c r="NV129" s="51"/>
      <c r="NW129" s="51"/>
      <c r="NX129" s="51"/>
      <c r="NY129" s="51"/>
      <c r="NZ129" s="51"/>
      <c r="OA129" s="51"/>
      <c r="OB129" s="51"/>
      <c r="OC129" s="51"/>
      <c r="OD129" s="51"/>
      <c r="OE129" s="51"/>
      <c r="OF129" s="51"/>
      <c r="OG129" s="51"/>
      <c r="OH129" s="51"/>
      <c r="OI129" s="51"/>
      <c r="OJ129" s="51"/>
      <c r="OK129" s="51"/>
      <c r="OL129" s="51"/>
      <c r="OM129" s="51"/>
      <c r="ON129" s="51"/>
      <c r="OO129" s="51"/>
      <c r="OP129" s="51"/>
      <c r="OQ129" s="51"/>
      <c r="OR129" s="51"/>
      <c r="OS129" s="51"/>
      <c r="OT129" s="51"/>
      <c r="OU129" s="51"/>
      <c r="OV129" s="51"/>
      <c r="OW129" s="51"/>
      <c r="OX129" s="51"/>
      <c r="OY129" s="51"/>
      <c r="OZ129" s="51"/>
      <c r="PA129" s="51"/>
      <c r="PB129" s="51"/>
      <c r="PC129" s="51"/>
      <c r="PD129" s="51"/>
      <c r="PE129" s="51"/>
      <c r="PF129" s="51"/>
      <c r="PG129" s="51"/>
      <c r="PH129" s="51"/>
      <c r="PI129" s="51"/>
      <c r="PJ129" s="51"/>
      <c r="PK129" s="51"/>
      <c r="PL129" s="51"/>
      <c r="PM129" s="51"/>
    </row>
    <row r="130" spans="1:429" ht="36" customHeight="1" x14ac:dyDescent="0.2">
      <c r="A130" s="89"/>
      <c r="B130" s="18">
        <v>14.4</v>
      </c>
      <c r="C130" s="19" t="s">
        <v>123</v>
      </c>
      <c r="D130" s="20"/>
      <c r="E130" s="21"/>
      <c r="F130" s="21"/>
      <c r="G130" s="81" t="s">
        <v>120</v>
      </c>
      <c r="H130" s="22">
        <v>3000</v>
      </c>
      <c r="I130" s="73">
        <v>8</v>
      </c>
      <c r="J130" s="69"/>
      <c r="K130" s="17">
        <f t="shared" si="1"/>
        <v>0</v>
      </c>
      <c r="L130" s="8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/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/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  <c r="CU130" s="52"/>
      <c r="CV130" s="52"/>
      <c r="CW130" s="52"/>
      <c r="CX130" s="52"/>
      <c r="CY130" s="52"/>
      <c r="CZ130" s="52"/>
      <c r="DA130" s="52"/>
      <c r="DB130" s="52"/>
      <c r="DC130" s="52"/>
      <c r="DD130" s="52"/>
      <c r="DE130" s="52"/>
      <c r="DF130" s="52"/>
      <c r="DG130" s="52"/>
      <c r="DH130" s="52"/>
      <c r="DI130" s="52"/>
      <c r="DJ130" s="52"/>
      <c r="DK130" s="52"/>
      <c r="DL130" s="52"/>
      <c r="DM130" s="52"/>
      <c r="DN130" s="52"/>
      <c r="DO130" s="52"/>
      <c r="DP130" s="52"/>
      <c r="DQ130" s="52"/>
      <c r="DR130" s="52"/>
      <c r="DS130" s="52"/>
      <c r="DT130" s="52"/>
      <c r="DU130" s="52"/>
      <c r="DV130" s="52"/>
      <c r="DW130" s="52"/>
      <c r="DX130" s="52"/>
      <c r="DY130" s="52"/>
      <c r="DZ130" s="52"/>
      <c r="EA130" s="52"/>
      <c r="EB130" s="52"/>
      <c r="EC130" s="52"/>
      <c r="ED130" s="52"/>
      <c r="EE130" s="52"/>
      <c r="EF130" s="52"/>
      <c r="EG130" s="52"/>
      <c r="EH130" s="51"/>
      <c r="EI130" s="51"/>
      <c r="EJ130" s="51"/>
      <c r="EK130" s="51"/>
      <c r="EL130" s="51"/>
      <c r="EM130" s="51"/>
      <c r="EN130" s="51"/>
      <c r="EO130" s="51"/>
      <c r="EP130" s="51"/>
      <c r="EQ130" s="51"/>
      <c r="ER130" s="51"/>
      <c r="ES130" s="51"/>
      <c r="ET130" s="51"/>
      <c r="EU130" s="51"/>
      <c r="EV130" s="51"/>
      <c r="EW130" s="51"/>
      <c r="EX130" s="51"/>
      <c r="EY130" s="51"/>
      <c r="EZ130" s="51"/>
      <c r="FA130" s="51"/>
      <c r="FB130" s="51"/>
      <c r="FC130" s="51"/>
      <c r="FD130" s="51"/>
      <c r="FE130" s="51"/>
      <c r="FF130" s="51"/>
      <c r="FG130" s="51"/>
      <c r="FH130" s="51"/>
      <c r="FI130" s="51"/>
      <c r="FJ130" s="51"/>
      <c r="FK130" s="51"/>
      <c r="FL130" s="51"/>
      <c r="FM130" s="51"/>
      <c r="FN130" s="51"/>
      <c r="FO130" s="51"/>
      <c r="FP130" s="51"/>
      <c r="FQ130" s="51"/>
      <c r="FR130" s="51"/>
      <c r="FS130" s="51"/>
      <c r="FT130" s="51"/>
      <c r="FU130" s="51"/>
      <c r="FV130" s="51"/>
      <c r="FW130" s="51"/>
      <c r="FX130" s="51"/>
      <c r="FY130" s="51"/>
      <c r="FZ130" s="51"/>
      <c r="GA130" s="51"/>
      <c r="GB130" s="51"/>
      <c r="GC130" s="51"/>
      <c r="GD130" s="51"/>
      <c r="GE130" s="51"/>
      <c r="GF130" s="51"/>
      <c r="GG130" s="51"/>
      <c r="GH130" s="51"/>
      <c r="GI130" s="51"/>
      <c r="GJ130" s="51"/>
      <c r="GK130" s="51"/>
      <c r="GL130" s="51"/>
      <c r="GM130" s="51"/>
      <c r="GN130" s="51"/>
      <c r="GO130" s="51"/>
      <c r="GP130" s="51"/>
      <c r="GQ130" s="51"/>
      <c r="GR130" s="51"/>
      <c r="GS130" s="51"/>
      <c r="GT130" s="51"/>
      <c r="GU130" s="51"/>
      <c r="GV130" s="51"/>
      <c r="GW130" s="51"/>
      <c r="GX130" s="51"/>
      <c r="GY130" s="51"/>
      <c r="GZ130" s="51"/>
      <c r="HA130" s="51"/>
      <c r="HB130" s="51"/>
      <c r="HC130" s="51"/>
      <c r="HD130" s="51"/>
      <c r="HE130" s="51"/>
      <c r="HF130" s="51"/>
      <c r="HG130" s="51"/>
      <c r="HH130" s="51"/>
      <c r="HI130" s="51"/>
      <c r="HJ130" s="51"/>
      <c r="HK130" s="51"/>
      <c r="HL130" s="51"/>
      <c r="HM130" s="51"/>
      <c r="HN130" s="51"/>
      <c r="HO130" s="51"/>
      <c r="HP130" s="51"/>
      <c r="HQ130" s="51"/>
      <c r="HR130" s="51"/>
      <c r="HS130" s="51"/>
      <c r="HT130" s="51"/>
      <c r="HU130" s="51"/>
      <c r="HV130" s="51"/>
      <c r="HW130" s="51"/>
      <c r="HX130" s="51"/>
      <c r="HY130" s="51"/>
      <c r="HZ130" s="51"/>
      <c r="IA130" s="51"/>
      <c r="IB130" s="51"/>
      <c r="IC130" s="51"/>
      <c r="ID130" s="51"/>
      <c r="IE130" s="51"/>
      <c r="IF130" s="51"/>
      <c r="IG130" s="51"/>
      <c r="IH130" s="51"/>
      <c r="II130" s="51"/>
      <c r="IJ130" s="51"/>
      <c r="IK130" s="51"/>
      <c r="IL130" s="51"/>
      <c r="IM130" s="51"/>
      <c r="IN130" s="51"/>
      <c r="IO130" s="51"/>
      <c r="IP130" s="51"/>
      <c r="IQ130" s="51"/>
      <c r="IR130" s="51"/>
      <c r="IS130" s="51"/>
      <c r="IT130" s="51"/>
      <c r="IU130" s="51"/>
      <c r="IV130" s="51"/>
      <c r="IW130" s="51"/>
      <c r="IX130" s="51"/>
      <c r="IY130" s="51"/>
      <c r="IZ130" s="51"/>
      <c r="JA130" s="51"/>
      <c r="JB130" s="51"/>
      <c r="JC130" s="51"/>
      <c r="JD130" s="51"/>
      <c r="JE130" s="51"/>
      <c r="JF130" s="51"/>
      <c r="JG130" s="51"/>
      <c r="JH130" s="51"/>
      <c r="JI130" s="51"/>
      <c r="JJ130" s="51"/>
      <c r="JK130" s="51"/>
      <c r="JL130" s="51"/>
      <c r="JM130" s="51"/>
      <c r="JN130" s="51"/>
      <c r="JO130" s="51"/>
      <c r="JP130" s="51"/>
      <c r="JQ130" s="51"/>
      <c r="JR130" s="51"/>
      <c r="JS130" s="51"/>
      <c r="JT130" s="51"/>
      <c r="JU130" s="51"/>
      <c r="JV130" s="51"/>
      <c r="JW130" s="51"/>
      <c r="JX130" s="51"/>
      <c r="JY130" s="51"/>
      <c r="JZ130" s="51"/>
      <c r="KA130" s="51"/>
      <c r="KB130" s="51"/>
      <c r="KC130" s="51"/>
      <c r="KD130" s="51"/>
      <c r="KE130" s="51"/>
      <c r="KF130" s="51"/>
      <c r="KG130" s="51"/>
      <c r="KH130" s="51"/>
      <c r="KI130" s="51"/>
      <c r="KJ130" s="51"/>
      <c r="KK130" s="51"/>
      <c r="KL130" s="51"/>
      <c r="KM130" s="51"/>
      <c r="KN130" s="51"/>
      <c r="KO130" s="51"/>
      <c r="KP130" s="51"/>
      <c r="KQ130" s="51"/>
      <c r="KR130" s="51"/>
      <c r="KS130" s="51"/>
      <c r="KT130" s="51"/>
      <c r="KU130" s="51"/>
      <c r="KV130" s="51"/>
      <c r="KW130" s="51"/>
      <c r="KX130" s="51"/>
      <c r="KY130" s="51"/>
      <c r="KZ130" s="51"/>
      <c r="LA130" s="51"/>
      <c r="LB130" s="51"/>
      <c r="LC130" s="51"/>
      <c r="LD130" s="51"/>
      <c r="LE130" s="51"/>
      <c r="LF130" s="51"/>
      <c r="LG130" s="51"/>
      <c r="LH130" s="51"/>
      <c r="LI130" s="51"/>
      <c r="LJ130" s="51"/>
      <c r="LK130" s="51"/>
      <c r="LL130" s="51"/>
      <c r="LM130" s="51"/>
      <c r="LN130" s="51"/>
      <c r="LO130" s="51"/>
      <c r="LP130" s="51"/>
      <c r="LQ130" s="51"/>
      <c r="LR130" s="51"/>
      <c r="LS130" s="51"/>
      <c r="LT130" s="51"/>
      <c r="LU130" s="51"/>
      <c r="LV130" s="51"/>
      <c r="LW130" s="51"/>
      <c r="LX130" s="51"/>
      <c r="LY130" s="51"/>
      <c r="LZ130" s="51"/>
      <c r="MA130" s="51"/>
      <c r="MB130" s="51"/>
      <c r="MC130" s="51"/>
      <c r="MD130" s="51"/>
      <c r="ME130" s="51"/>
      <c r="MF130" s="51"/>
      <c r="MG130" s="51"/>
      <c r="MH130" s="51"/>
      <c r="MI130" s="51"/>
      <c r="MJ130" s="51"/>
      <c r="MK130" s="51"/>
      <c r="ML130" s="51"/>
      <c r="MM130" s="51"/>
      <c r="MN130" s="51"/>
      <c r="MO130" s="51"/>
      <c r="MP130" s="51"/>
      <c r="MQ130" s="51"/>
      <c r="MR130" s="51"/>
      <c r="MS130" s="51"/>
      <c r="MT130" s="51"/>
      <c r="MU130" s="51"/>
      <c r="MV130" s="51"/>
      <c r="MW130" s="51"/>
      <c r="MX130" s="51"/>
      <c r="MY130" s="51"/>
      <c r="MZ130" s="51"/>
      <c r="NA130" s="51"/>
      <c r="NB130" s="51"/>
      <c r="NC130" s="51"/>
      <c r="ND130" s="51"/>
      <c r="NE130" s="51"/>
      <c r="NF130" s="51"/>
      <c r="NG130" s="51"/>
      <c r="NH130" s="51"/>
      <c r="NI130" s="51"/>
      <c r="NJ130" s="51"/>
      <c r="NK130" s="51"/>
      <c r="NL130" s="51"/>
      <c r="NM130" s="51"/>
      <c r="NN130" s="51"/>
      <c r="NO130" s="51"/>
      <c r="NP130" s="51"/>
      <c r="NQ130" s="51"/>
      <c r="NR130" s="51"/>
      <c r="NS130" s="51"/>
      <c r="NT130" s="51"/>
      <c r="NU130" s="51"/>
      <c r="NV130" s="51"/>
      <c r="NW130" s="51"/>
      <c r="NX130" s="51"/>
      <c r="NY130" s="51"/>
      <c r="NZ130" s="51"/>
      <c r="OA130" s="51"/>
      <c r="OB130" s="51"/>
      <c r="OC130" s="51"/>
      <c r="OD130" s="51"/>
      <c r="OE130" s="51"/>
      <c r="OF130" s="51"/>
      <c r="OG130" s="51"/>
      <c r="OH130" s="51"/>
      <c r="OI130" s="51"/>
      <c r="OJ130" s="51"/>
      <c r="OK130" s="51"/>
      <c r="OL130" s="51"/>
      <c r="OM130" s="51"/>
      <c r="ON130" s="51"/>
      <c r="OO130" s="51"/>
      <c r="OP130" s="51"/>
      <c r="OQ130" s="51"/>
      <c r="OR130" s="51"/>
      <c r="OS130" s="51"/>
      <c r="OT130" s="51"/>
      <c r="OU130" s="51"/>
      <c r="OV130" s="51"/>
      <c r="OW130" s="51"/>
      <c r="OX130" s="51"/>
      <c r="OY130" s="51"/>
      <c r="OZ130" s="51"/>
      <c r="PA130" s="51"/>
      <c r="PB130" s="51"/>
      <c r="PC130" s="51"/>
      <c r="PD130" s="51"/>
      <c r="PE130" s="51"/>
      <c r="PF130" s="51"/>
      <c r="PG130" s="51"/>
      <c r="PH130" s="51"/>
      <c r="PI130" s="51"/>
      <c r="PJ130" s="51"/>
      <c r="PK130" s="51"/>
      <c r="PL130" s="51"/>
      <c r="PM130" s="51"/>
    </row>
    <row r="131" spans="1:429" ht="18.75" customHeight="1" x14ac:dyDescent="0.2">
      <c r="A131" s="89"/>
      <c r="B131" s="18">
        <v>14.5</v>
      </c>
      <c r="C131" s="19" t="s">
        <v>124</v>
      </c>
      <c r="D131" s="20"/>
      <c r="E131" s="21"/>
      <c r="F131" s="21"/>
      <c r="G131" s="81" t="s">
        <v>120</v>
      </c>
      <c r="H131" s="22">
        <v>350</v>
      </c>
      <c r="I131" s="73">
        <v>7</v>
      </c>
      <c r="J131" s="69"/>
      <c r="K131" s="17">
        <f t="shared" si="1"/>
        <v>0</v>
      </c>
      <c r="L131" s="8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  <c r="BR131" s="52"/>
      <c r="BS131" s="52"/>
      <c r="BT131" s="52"/>
      <c r="BU131" s="52"/>
      <c r="BV131" s="52"/>
      <c r="BW131" s="52"/>
      <c r="BX131" s="52"/>
      <c r="BY131" s="52"/>
      <c r="BZ131" s="52"/>
      <c r="CA131" s="52"/>
      <c r="CB131" s="52"/>
      <c r="CC131" s="52"/>
      <c r="CD131" s="52"/>
      <c r="CE131" s="52"/>
      <c r="CF131" s="52"/>
      <c r="CG131" s="52"/>
      <c r="CH131" s="52"/>
      <c r="CI131" s="52"/>
      <c r="CJ131" s="52"/>
      <c r="CK131" s="52"/>
      <c r="CL131" s="52"/>
      <c r="CM131" s="52"/>
      <c r="CN131" s="52"/>
      <c r="CO131" s="52"/>
      <c r="CP131" s="52"/>
      <c r="CQ131" s="52"/>
      <c r="CR131" s="52"/>
      <c r="CS131" s="52"/>
      <c r="CT131" s="52"/>
      <c r="CU131" s="52"/>
      <c r="CV131" s="52"/>
      <c r="CW131" s="52"/>
      <c r="CX131" s="52"/>
      <c r="CY131" s="52"/>
      <c r="CZ131" s="52"/>
      <c r="DA131" s="52"/>
      <c r="DB131" s="52"/>
      <c r="DC131" s="52"/>
      <c r="DD131" s="52"/>
      <c r="DE131" s="52"/>
      <c r="DF131" s="52"/>
      <c r="DG131" s="52"/>
      <c r="DH131" s="52"/>
      <c r="DI131" s="52"/>
      <c r="DJ131" s="52"/>
      <c r="DK131" s="52"/>
      <c r="DL131" s="52"/>
      <c r="DM131" s="52"/>
      <c r="DN131" s="52"/>
      <c r="DO131" s="52"/>
      <c r="DP131" s="52"/>
      <c r="DQ131" s="52"/>
      <c r="DR131" s="52"/>
      <c r="DS131" s="52"/>
      <c r="DT131" s="52"/>
      <c r="DU131" s="52"/>
      <c r="DV131" s="52"/>
      <c r="DW131" s="52"/>
      <c r="DX131" s="52"/>
      <c r="DY131" s="52"/>
      <c r="DZ131" s="52"/>
      <c r="EA131" s="52"/>
      <c r="EB131" s="52"/>
      <c r="EC131" s="52"/>
      <c r="ED131" s="52"/>
      <c r="EE131" s="52"/>
      <c r="EF131" s="52"/>
      <c r="EG131" s="52"/>
      <c r="EH131" s="51"/>
      <c r="EI131" s="51"/>
      <c r="EJ131" s="51"/>
      <c r="EK131" s="51"/>
      <c r="EL131" s="51"/>
      <c r="EM131" s="51"/>
      <c r="EN131" s="51"/>
      <c r="EO131" s="51"/>
      <c r="EP131" s="51"/>
      <c r="EQ131" s="51"/>
      <c r="ER131" s="51"/>
      <c r="ES131" s="51"/>
      <c r="ET131" s="51"/>
      <c r="EU131" s="51"/>
      <c r="EV131" s="51"/>
      <c r="EW131" s="51"/>
      <c r="EX131" s="51"/>
      <c r="EY131" s="51"/>
      <c r="EZ131" s="51"/>
      <c r="FA131" s="51"/>
      <c r="FB131" s="51"/>
      <c r="FC131" s="51"/>
      <c r="FD131" s="51"/>
      <c r="FE131" s="51"/>
      <c r="FF131" s="51"/>
      <c r="FG131" s="51"/>
      <c r="FH131" s="51"/>
      <c r="FI131" s="51"/>
      <c r="FJ131" s="51"/>
      <c r="FK131" s="51"/>
      <c r="FL131" s="51"/>
      <c r="FM131" s="51"/>
      <c r="FN131" s="51"/>
      <c r="FO131" s="51"/>
      <c r="FP131" s="51"/>
      <c r="FQ131" s="51"/>
      <c r="FR131" s="51"/>
      <c r="FS131" s="51"/>
      <c r="FT131" s="51"/>
      <c r="FU131" s="51"/>
      <c r="FV131" s="51"/>
      <c r="FW131" s="51"/>
      <c r="FX131" s="51"/>
      <c r="FY131" s="51"/>
      <c r="FZ131" s="51"/>
      <c r="GA131" s="51"/>
      <c r="GB131" s="51"/>
      <c r="GC131" s="51"/>
      <c r="GD131" s="51"/>
      <c r="GE131" s="51"/>
      <c r="GF131" s="51"/>
      <c r="GG131" s="51"/>
      <c r="GH131" s="51"/>
      <c r="GI131" s="51"/>
      <c r="GJ131" s="51"/>
      <c r="GK131" s="51"/>
      <c r="GL131" s="51"/>
      <c r="GM131" s="51"/>
      <c r="GN131" s="51"/>
      <c r="GO131" s="51"/>
      <c r="GP131" s="51"/>
      <c r="GQ131" s="51"/>
      <c r="GR131" s="51"/>
      <c r="GS131" s="51"/>
      <c r="GT131" s="51"/>
      <c r="GU131" s="51"/>
      <c r="GV131" s="51"/>
      <c r="GW131" s="51"/>
      <c r="GX131" s="51"/>
      <c r="GY131" s="51"/>
      <c r="GZ131" s="51"/>
      <c r="HA131" s="51"/>
      <c r="HB131" s="51"/>
      <c r="HC131" s="51"/>
      <c r="HD131" s="51"/>
      <c r="HE131" s="51"/>
      <c r="HF131" s="51"/>
      <c r="HG131" s="51"/>
      <c r="HH131" s="51"/>
      <c r="HI131" s="51"/>
      <c r="HJ131" s="51"/>
      <c r="HK131" s="51"/>
      <c r="HL131" s="51"/>
      <c r="HM131" s="51"/>
      <c r="HN131" s="51"/>
      <c r="HO131" s="51"/>
      <c r="HP131" s="51"/>
      <c r="HQ131" s="51"/>
      <c r="HR131" s="51"/>
      <c r="HS131" s="51"/>
      <c r="HT131" s="51"/>
      <c r="HU131" s="51"/>
      <c r="HV131" s="51"/>
      <c r="HW131" s="51"/>
      <c r="HX131" s="51"/>
      <c r="HY131" s="51"/>
      <c r="HZ131" s="51"/>
      <c r="IA131" s="51"/>
      <c r="IB131" s="51"/>
      <c r="IC131" s="51"/>
      <c r="ID131" s="51"/>
      <c r="IE131" s="51"/>
      <c r="IF131" s="51"/>
      <c r="IG131" s="51"/>
      <c r="IH131" s="51"/>
      <c r="II131" s="51"/>
      <c r="IJ131" s="51"/>
      <c r="IK131" s="51"/>
      <c r="IL131" s="51"/>
      <c r="IM131" s="51"/>
      <c r="IN131" s="51"/>
      <c r="IO131" s="51"/>
      <c r="IP131" s="51"/>
      <c r="IQ131" s="51"/>
      <c r="IR131" s="51"/>
      <c r="IS131" s="51"/>
      <c r="IT131" s="51"/>
      <c r="IU131" s="51"/>
      <c r="IV131" s="51"/>
      <c r="IW131" s="51"/>
      <c r="IX131" s="51"/>
      <c r="IY131" s="51"/>
      <c r="IZ131" s="51"/>
      <c r="JA131" s="51"/>
      <c r="JB131" s="51"/>
      <c r="JC131" s="51"/>
      <c r="JD131" s="51"/>
      <c r="JE131" s="51"/>
      <c r="JF131" s="51"/>
      <c r="JG131" s="51"/>
      <c r="JH131" s="51"/>
      <c r="JI131" s="51"/>
      <c r="JJ131" s="51"/>
      <c r="JK131" s="51"/>
      <c r="JL131" s="51"/>
      <c r="JM131" s="51"/>
      <c r="JN131" s="51"/>
      <c r="JO131" s="51"/>
      <c r="JP131" s="51"/>
      <c r="JQ131" s="51"/>
      <c r="JR131" s="51"/>
      <c r="JS131" s="51"/>
      <c r="JT131" s="51"/>
      <c r="JU131" s="51"/>
      <c r="JV131" s="51"/>
      <c r="JW131" s="51"/>
      <c r="JX131" s="51"/>
      <c r="JY131" s="51"/>
      <c r="JZ131" s="51"/>
      <c r="KA131" s="51"/>
      <c r="KB131" s="51"/>
      <c r="KC131" s="51"/>
      <c r="KD131" s="51"/>
      <c r="KE131" s="51"/>
      <c r="KF131" s="51"/>
      <c r="KG131" s="51"/>
      <c r="KH131" s="51"/>
      <c r="KI131" s="51"/>
      <c r="KJ131" s="51"/>
      <c r="KK131" s="51"/>
      <c r="KL131" s="51"/>
      <c r="KM131" s="51"/>
      <c r="KN131" s="51"/>
      <c r="KO131" s="51"/>
      <c r="KP131" s="51"/>
      <c r="KQ131" s="51"/>
      <c r="KR131" s="51"/>
      <c r="KS131" s="51"/>
      <c r="KT131" s="51"/>
      <c r="KU131" s="51"/>
      <c r="KV131" s="51"/>
      <c r="KW131" s="51"/>
      <c r="KX131" s="51"/>
      <c r="KY131" s="51"/>
      <c r="KZ131" s="51"/>
      <c r="LA131" s="51"/>
      <c r="LB131" s="51"/>
      <c r="LC131" s="51"/>
      <c r="LD131" s="51"/>
      <c r="LE131" s="51"/>
      <c r="LF131" s="51"/>
      <c r="LG131" s="51"/>
      <c r="LH131" s="51"/>
      <c r="LI131" s="51"/>
      <c r="LJ131" s="51"/>
      <c r="LK131" s="51"/>
      <c r="LL131" s="51"/>
      <c r="LM131" s="51"/>
      <c r="LN131" s="51"/>
      <c r="LO131" s="51"/>
      <c r="LP131" s="51"/>
      <c r="LQ131" s="51"/>
      <c r="LR131" s="51"/>
      <c r="LS131" s="51"/>
      <c r="LT131" s="51"/>
      <c r="LU131" s="51"/>
      <c r="LV131" s="51"/>
      <c r="LW131" s="51"/>
      <c r="LX131" s="51"/>
      <c r="LY131" s="51"/>
      <c r="LZ131" s="51"/>
      <c r="MA131" s="51"/>
      <c r="MB131" s="51"/>
      <c r="MC131" s="51"/>
      <c r="MD131" s="51"/>
      <c r="ME131" s="51"/>
      <c r="MF131" s="51"/>
      <c r="MG131" s="51"/>
      <c r="MH131" s="51"/>
      <c r="MI131" s="51"/>
      <c r="MJ131" s="51"/>
      <c r="MK131" s="51"/>
      <c r="ML131" s="51"/>
      <c r="MM131" s="51"/>
      <c r="MN131" s="51"/>
      <c r="MO131" s="51"/>
      <c r="MP131" s="51"/>
      <c r="MQ131" s="51"/>
      <c r="MR131" s="51"/>
      <c r="MS131" s="51"/>
      <c r="MT131" s="51"/>
      <c r="MU131" s="51"/>
      <c r="MV131" s="51"/>
      <c r="MW131" s="51"/>
      <c r="MX131" s="51"/>
      <c r="MY131" s="51"/>
      <c r="MZ131" s="51"/>
      <c r="NA131" s="51"/>
      <c r="NB131" s="51"/>
      <c r="NC131" s="51"/>
      <c r="ND131" s="51"/>
      <c r="NE131" s="51"/>
      <c r="NF131" s="51"/>
      <c r="NG131" s="51"/>
      <c r="NH131" s="51"/>
      <c r="NI131" s="51"/>
      <c r="NJ131" s="51"/>
      <c r="NK131" s="51"/>
      <c r="NL131" s="51"/>
      <c r="NM131" s="51"/>
      <c r="NN131" s="51"/>
      <c r="NO131" s="51"/>
      <c r="NP131" s="51"/>
      <c r="NQ131" s="51"/>
      <c r="NR131" s="51"/>
      <c r="NS131" s="51"/>
      <c r="NT131" s="51"/>
      <c r="NU131" s="51"/>
      <c r="NV131" s="51"/>
      <c r="NW131" s="51"/>
      <c r="NX131" s="51"/>
      <c r="NY131" s="51"/>
      <c r="NZ131" s="51"/>
      <c r="OA131" s="51"/>
      <c r="OB131" s="51"/>
      <c r="OC131" s="51"/>
      <c r="OD131" s="51"/>
      <c r="OE131" s="51"/>
      <c r="OF131" s="51"/>
      <c r="OG131" s="51"/>
      <c r="OH131" s="51"/>
      <c r="OI131" s="51"/>
      <c r="OJ131" s="51"/>
      <c r="OK131" s="51"/>
      <c r="OL131" s="51"/>
      <c r="OM131" s="51"/>
      <c r="ON131" s="51"/>
      <c r="OO131" s="51"/>
      <c r="OP131" s="51"/>
      <c r="OQ131" s="51"/>
      <c r="OR131" s="51"/>
      <c r="OS131" s="51"/>
      <c r="OT131" s="51"/>
      <c r="OU131" s="51"/>
      <c r="OV131" s="51"/>
      <c r="OW131" s="51"/>
      <c r="OX131" s="51"/>
      <c r="OY131" s="51"/>
      <c r="OZ131" s="51"/>
      <c r="PA131" s="51"/>
      <c r="PB131" s="51"/>
      <c r="PC131" s="51"/>
      <c r="PD131" s="51"/>
      <c r="PE131" s="51"/>
      <c r="PF131" s="51"/>
      <c r="PG131" s="51"/>
      <c r="PH131" s="51"/>
      <c r="PI131" s="51"/>
      <c r="PJ131" s="51"/>
      <c r="PK131" s="51"/>
      <c r="PL131" s="51"/>
      <c r="PM131" s="51"/>
    </row>
    <row r="132" spans="1:429" ht="18.75" customHeight="1" x14ac:dyDescent="0.2">
      <c r="A132" s="89"/>
      <c r="B132" s="18">
        <v>14.6</v>
      </c>
      <c r="C132" s="19" t="s">
        <v>125</v>
      </c>
      <c r="D132" s="20"/>
      <c r="E132" s="21"/>
      <c r="F132" s="21"/>
      <c r="G132" s="81" t="s">
        <v>120</v>
      </c>
      <c r="H132" s="22">
        <v>3500</v>
      </c>
      <c r="I132" s="73">
        <v>7</v>
      </c>
      <c r="J132" s="69"/>
      <c r="K132" s="17">
        <f t="shared" si="1"/>
        <v>0</v>
      </c>
      <c r="L132" s="8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2"/>
      <c r="BT132" s="52"/>
      <c r="BU132" s="52"/>
      <c r="BV132" s="52"/>
      <c r="BW132" s="52"/>
      <c r="BX132" s="52"/>
      <c r="BY132" s="52"/>
      <c r="BZ132" s="52"/>
      <c r="CA132" s="52"/>
      <c r="CB132" s="52"/>
      <c r="CC132" s="52"/>
      <c r="CD132" s="52"/>
      <c r="CE132" s="52"/>
      <c r="CF132" s="52"/>
      <c r="CG132" s="52"/>
      <c r="CH132" s="52"/>
      <c r="CI132" s="52"/>
      <c r="CJ132" s="52"/>
      <c r="CK132" s="52"/>
      <c r="CL132" s="52"/>
      <c r="CM132" s="52"/>
      <c r="CN132" s="52"/>
      <c r="CO132" s="52"/>
      <c r="CP132" s="52"/>
      <c r="CQ132" s="52"/>
      <c r="CR132" s="52"/>
      <c r="CS132" s="52"/>
      <c r="CT132" s="52"/>
      <c r="CU132" s="52"/>
      <c r="CV132" s="52"/>
      <c r="CW132" s="52"/>
      <c r="CX132" s="52"/>
      <c r="CY132" s="52"/>
      <c r="CZ132" s="52"/>
      <c r="DA132" s="52"/>
      <c r="DB132" s="52"/>
      <c r="DC132" s="52"/>
      <c r="DD132" s="52"/>
      <c r="DE132" s="52"/>
      <c r="DF132" s="52"/>
      <c r="DG132" s="52"/>
      <c r="DH132" s="52"/>
      <c r="DI132" s="52"/>
      <c r="DJ132" s="52"/>
      <c r="DK132" s="52"/>
      <c r="DL132" s="52"/>
      <c r="DM132" s="52"/>
      <c r="DN132" s="52"/>
      <c r="DO132" s="52"/>
      <c r="DP132" s="52"/>
      <c r="DQ132" s="52"/>
      <c r="DR132" s="52"/>
      <c r="DS132" s="52"/>
      <c r="DT132" s="52"/>
      <c r="DU132" s="52"/>
      <c r="DV132" s="52"/>
      <c r="DW132" s="52"/>
      <c r="DX132" s="52"/>
      <c r="DY132" s="52"/>
      <c r="DZ132" s="52"/>
      <c r="EA132" s="52"/>
      <c r="EB132" s="52"/>
      <c r="EC132" s="52"/>
      <c r="ED132" s="52"/>
      <c r="EE132" s="52"/>
      <c r="EF132" s="52"/>
      <c r="EG132" s="52"/>
      <c r="EH132" s="51"/>
      <c r="EI132" s="51"/>
      <c r="EJ132" s="51"/>
      <c r="EK132" s="51"/>
      <c r="EL132" s="51"/>
      <c r="EM132" s="51"/>
      <c r="EN132" s="51"/>
      <c r="EO132" s="51"/>
      <c r="EP132" s="51"/>
      <c r="EQ132" s="51"/>
      <c r="ER132" s="51"/>
      <c r="ES132" s="51"/>
      <c r="ET132" s="51"/>
      <c r="EU132" s="51"/>
      <c r="EV132" s="51"/>
      <c r="EW132" s="51"/>
      <c r="EX132" s="51"/>
      <c r="EY132" s="51"/>
      <c r="EZ132" s="51"/>
      <c r="FA132" s="51"/>
      <c r="FB132" s="51"/>
      <c r="FC132" s="51"/>
      <c r="FD132" s="51"/>
      <c r="FE132" s="51"/>
      <c r="FF132" s="51"/>
      <c r="FG132" s="51"/>
      <c r="FH132" s="51"/>
      <c r="FI132" s="51"/>
      <c r="FJ132" s="51"/>
      <c r="FK132" s="51"/>
      <c r="FL132" s="51"/>
      <c r="FM132" s="51"/>
      <c r="FN132" s="51"/>
      <c r="FO132" s="51"/>
      <c r="FP132" s="51"/>
      <c r="FQ132" s="51"/>
      <c r="FR132" s="51"/>
      <c r="FS132" s="51"/>
      <c r="FT132" s="51"/>
      <c r="FU132" s="51"/>
      <c r="FV132" s="51"/>
      <c r="FW132" s="51"/>
      <c r="FX132" s="51"/>
      <c r="FY132" s="51"/>
      <c r="FZ132" s="51"/>
      <c r="GA132" s="51"/>
      <c r="GB132" s="51"/>
      <c r="GC132" s="51"/>
      <c r="GD132" s="51"/>
      <c r="GE132" s="51"/>
      <c r="GF132" s="51"/>
      <c r="GG132" s="51"/>
      <c r="GH132" s="51"/>
      <c r="GI132" s="51"/>
      <c r="GJ132" s="51"/>
      <c r="GK132" s="51"/>
      <c r="GL132" s="51"/>
      <c r="GM132" s="51"/>
      <c r="GN132" s="51"/>
      <c r="GO132" s="51"/>
      <c r="GP132" s="51"/>
      <c r="GQ132" s="51"/>
      <c r="GR132" s="51"/>
      <c r="GS132" s="51"/>
      <c r="GT132" s="51"/>
      <c r="GU132" s="51"/>
      <c r="GV132" s="51"/>
      <c r="GW132" s="51"/>
      <c r="GX132" s="51"/>
      <c r="GY132" s="51"/>
      <c r="GZ132" s="51"/>
      <c r="HA132" s="51"/>
      <c r="HB132" s="51"/>
      <c r="HC132" s="51"/>
      <c r="HD132" s="51"/>
      <c r="HE132" s="51"/>
      <c r="HF132" s="51"/>
      <c r="HG132" s="51"/>
      <c r="HH132" s="51"/>
      <c r="HI132" s="51"/>
      <c r="HJ132" s="51"/>
      <c r="HK132" s="51"/>
      <c r="HL132" s="51"/>
      <c r="HM132" s="51"/>
      <c r="HN132" s="51"/>
      <c r="HO132" s="51"/>
      <c r="HP132" s="51"/>
      <c r="HQ132" s="51"/>
      <c r="HR132" s="51"/>
      <c r="HS132" s="51"/>
      <c r="HT132" s="51"/>
      <c r="HU132" s="51"/>
      <c r="HV132" s="51"/>
      <c r="HW132" s="51"/>
      <c r="HX132" s="51"/>
      <c r="HY132" s="51"/>
      <c r="HZ132" s="51"/>
      <c r="IA132" s="51"/>
      <c r="IB132" s="51"/>
      <c r="IC132" s="51"/>
      <c r="ID132" s="51"/>
      <c r="IE132" s="51"/>
      <c r="IF132" s="51"/>
      <c r="IG132" s="51"/>
      <c r="IH132" s="51"/>
      <c r="II132" s="51"/>
      <c r="IJ132" s="51"/>
      <c r="IK132" s="51"/>
      <c r="IL132" s="51"/>
      <c r="IM132" s="51"/>
      <c r="IN132" s="51"/>
      <c r="IO132" s="51"/>
      <c r="IP132" s="51"/>
      <c r="IQ132" s="51"/>
      <c r="IR132" s="51"/>
      <c r="IS132" s="51"/>
      <c r="IT132" s="51"/>
      <c r="IU132" s="51"/>
      <c r="IV132" s="51"/>
      <c r="IW132" s="51"/>
      <c r="IX132" s="51"/>
      <c r="IY132" s="51"/>
      <c r="IZ132" s="51"/>
      <c r="JA132" s="51"/>
      <c r="JB132" s="51"/>
      <c r="JC132" s="51"/>
      <c r="JD132" s="51"/>
      <c r="JE132" s="51"/>
      <c r="JF132" s="51"/>
      <c r="JG132" s="51"/>
      <c r="JH132" s="51"/>
      <c r="JI132" s="51"/>
      <c r="JJ132" s="51"/>
      <c r="JK132" s="51"/>
      <c r="JL132" s="51"/>
      <c r="JM132" s="51"/>
      <c r="JN132" s="51"/>
      <c r="JO132" s="51"/>
      <c r="JP132" s="51"/>
      <c r="JQ132" s="51"/>
      <c r="JR132" s="51"/>
      <c r="JS132" s="51"/>
      <c r="JT132" s="51"/>
      <c r="JU132" s="51"/>
      <c r="JV132" s="51"/>
      <c r="JW132" s="51"/>
      <c r="JX132" s="51"/>
      <c r="JY132" s="51"/>
      <c r="JZ132" s="51"/>
      <c r="KA132" s="51"/>
      <c r="KB132" s="51"/>
      <c r="KC132" s="51"/>
      <c r="KD132" s="51"/>
      <c r="KE132" s="51"/>
      <c r="KF132" s="51"/>
      <c r="KG132" s="51"/>
      <c r="KH132" s="51"/>
      <c r="KI132" s="51"/>
      <c r="KJ132" s="51"/>
      <c r="KK132" s="51"/>
      <c r="KL132" s="51"/>
      <c r="KM132" s="51"/>
      <c r="KN132" s="51"/>
      <c r="KO132" s="51"/>
      <c r="KP132" s="51"/>
      <c r="KQ132" s="51"/>
      <c r="KR132" s="51"/>
      <c r="KS132" s="51"/>
      <c r="KT132" s="51"/>
      <c r="KU132" s="51"/>
      <c r="KV132" s="51"/>
      <c r="KW132" s="51"/>
      <c r="KX132" s="51"/>
      <c r="KY132" s="51"/>
      <c r="KZ132" s="51"/>
      <c r="LA132" s="51"/>
      <c r="LB132" s="51"/>
      <c r="LC132" s="51"/>
      <c r="LD132" s="51"/>
      <c r="LE132" s="51"/>
      <c r="LF132" s="51"/>
      <c r="LG132" s="51"/>
      <c r="LH132" s="51"/>
      <c r="LI132" s="51"/>
      <c r="LJ132" s="51"/>
      <c r="LK132" s="51"/>
      <c r="LL132" s="51"/>
      <c r="LM132" s="51"/>
      <c r="LN132" s="51"/>
      <c r="LO132" s="51"/>
      <c r="LP132" s="51"/>
      <c r="LQ132" s="51"/>
      <c r="LR132" s="51"/>
      <c r="LS132" s="51"/>
      <c r="LT132" s="51"/>
      <c r="LU132" s="51"/>
      <c r="LV132" s="51"/>
      <c r="LW132" s="51"/>
      <c r="LX132" s="51"/>
      <c r="LY132" s="51"/>
      <c r="LZ132" s="51"/>
      <c r="MA132" s="51"/>
      <c r="MB132" s="51"/>
      <c r="MC132" s="51"/>
      <c r="MD132" s="51"/>
      <c r="ME132" s="51"/>
      <c r="MF132" s="51"/>
      <c r="MG132" s="51"/>
      <c r="MH132" s="51"/>
      <c r="MI132" s="51"/>
      <c r="MJ132" s="51"/>
      <c r="MK132" s="51"/>
      <c r="ML132" s="51"/>
      <c r="MM132" s="51"/>
      <c r="MN132" s="51"/>
      <c r="MO132" s="51"/>
      <c r="MP132" s="51"/>
      <c r="MQ132" s="51"/>
      <c r="MR132" s="51"/>
      <c r="MS132" s="51"/>
      <c r="MT132" s="51"/>
      <c r="MU132" s="51"/>
      <c r="MV132" s="51"/>
      <c r="MW132" s="51"/>
      <c r="MX132" s="51"/>
      <c r="MY132" s="51"/>
      <c r="MZ132" s="51"/>
      <c r="NA132" s="51"/>
      <c r="NB132" s="51"/>
      <c r="NC132" s="51"/>
      <c r="ND132" s="51"/>
      <c r="NE132" s="51"/>
      <c r="NF132" s="51"/>
      <c r="NG132" s="51"/>
      <c r="NH132" s="51"/>
      <c r="NI132" s="51"/>
      <c r="NJ132" s="51"/>
      <c r="NK132" s="51"/>
      <c r="NL132" s="51"/>
      <c r="NM132" s="51"/>
      <c r="NN132" s="51"/>
      <c r="NO132" s="51"/>
      <c r="NP132" s="51"/>
      <c r="NQ132" s="51"/>
      <c r="NR132" s="51"/>
      <c r="NS132" s="51"/>
      <c r="NT132" s="51"/>
      <c r="NU132" s="51"/>
      <c r="NV132" s="51"/>
      <c r="NW132" s="51"/>
      <c r="NX132" s="51"/>
      <c r="NY132" s="51"/>
      <c r="NZ132" s="51"/>
      <c r="OA132" s="51"/>
      <c r="OB132" s="51"/>
      <c r="OC132" s="51"/>
      <c r="OD132" s="51"/>
      <c r="OE132" s="51"/>
      <c r="OF132" s="51"/>
      <c r="OG132" s="51"/>
      <c r="OH132" s="51"/>
      <c r="OI132" s="51"/>
      <c r="OJ132" s="51"/>
      <c r="OK132" s="51"/>
      <c r="OL132" s="51"/>
      <c r="OM132" s="51"/>
      <c r="ON132" s="51"/>
      <c r="OO132" s="51"/>
      <c r="OP132" s="51"/>
      <c r="OQ132" s="51"/>
      <c r="OR132" s="51"/>
      <c r="OS132" s="51"/>
      <c r="OT132" s="51"/>
      <c r="OU132" s="51"/>
      <c r="OV132" s="51"/>
      <c r="OW132" s="51"/>
      <c r="OX132" s="51"/>
      <c r="OY132" s="51"/>
      <c r="OZ132" s="51"/>
      <c r="PA132" s="51"/>
      <c r="PB132" s="51"/>
      <c r="PC132" s="51"/>
      <c r="PD132" s="51"/>
      <c r="PE132" s="51"/>
      <c r="PF132" s="51"/>
      <c r="PG132" s="51"/>
      <c r="PH132" s="51"/>
      <c r="PI132" s="51"/>
      <c r="PJ132" s="51"/>
      <c r="PK132" s="51"/>
      <c r="PL132" s="51"/>
      <c r="PM132" s="51"/>
    </row>
    <row r="133" spans="1:429" ht="15.75" x14ac:dyDescent="0.2">
      <c r="A133" s="89"/>
      <c r="B133" s="18">
        <v>14.7</v>
      </c>
      <c r="C133" s="19" t="s">
        <v>126</v>
      </c>
      <c r="D133" s="20"/>
      <c r="E133" s="21"/>
      <c r="F133" s="21"/>
      <c r="G133" s="81" t="s">
        <v>120</v>
      </c>
      <c r="H133" s="22">
        <v>3000</v>
      </c>
      <c r="I133" s="73">
        <v>22</v>
      </c>
      <c r="J133" s="69"/>
      <c r="K133" s="17">
        <f t="shared" si="1"/>
        <v>0</v>
      </c>
      <c r="L133" s="8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2"/>
      <c r="CW133" s="52"/>
      <c r="CX133" s="52"/>
      <c r="CY133" s="52"/>
      <c r="CZ133" s="52"/>
      <c r="DA133" s="52"/>
      <c r="DB133" s="52"/>
      <c r="DC133" s="52"/>
      <c r="DD133" s="52"/>
      <c r="DE133" s="52"/>
      <c r="DF133" s="52"/>
      <c r="DG133" s="52"/>
      <c r="DH133" s="52"/>
      <c r="DI133" s="52"/>
      <c r="DJ133" s="52"/>
      <c r="DK133" s="52"/>
      <c r="DL133" s="52"/>
      <c r="DM133" s="52"/>
      <c r="DN133" s="52"/>
      <c r="DO133" s="52"/>
      <c r="DP133" s="52"/>
      <c r="DQ133" s="52"/>
      <c r="DR133" s="52"/>
      <c r="DS133" s="52"/>
      <c r="DT133" s="52"/>
      <c r="DU133" s="52"/>
      <c r="DV133" s="52"/>
      <c r="DW133" s="52"/>
      <c r="DX133" s="52"/>
      <c r="DY133" s="52"/>
      <c r="DZ133" s="52"/>
      <c r="EA133" s="52"/>
      <c r="EB133" s="52"/>
      <c r="EC133" s="52"/>
      <c r="ED133" s="52"/>
      <c r="EE133" s="52"/>
      <c r="EF133" s="52"/>
      <c r="EG133" s="52"/>
      <c r="EH133" s="51"/>
      <c r="EI133" s="51"/>
      <c r="EJ133" s="51"/>
      <c r="EK133" s="51"/>
      <c r="EL133" s="51"/>
      <c r="EM133" s="51"/>
      <c r="EN133" s="51"/>
      <c r="EO133" s="51"/>
      <c r="EP133" s="51"/>
      <c r="EQ133" s="51"/>
      <c r="ER133" s="51"/>
      <c r="ES133" s="51"/>
      <c r="ET133" s="51"/>
      <c r="EU133" s="51"/>
      <c r="EV133" s="51"/>
      <c r="EW133" s="51"/>
      <c r="EX133" s="51"/>
      <c r="EY133" s="51"/>
      <c r="EZ133" s="51"/>
      <c r="FA133" s="51"/>
      <c r="FB133" s="51"/>
      <c r="FC133" s="51"/>
      <c r="FD133" s="51"/>
      <c r="FE133" s="51"/>
      <c r="FF133" s="51"/>
      <c r="FG133" s="51"/>
      <c r="FH133" s="51"/>
      <c r="FI133" s="51"/>
      <c r="FJ133" s="51"/>
      <c r="FK133" s="51"/>
      <c r="FL133" s="51"/>
      <c r="FM133" s="51"/>
      <c r="FN133" s="51"/>
      <c r="FO133" s="51"/>
      <c r="FP133" s="51"/>
      <c r="FQ133" s="51"/>
      <c r="FR133" s="51"/>
      <c r="FS133" s="51"/>
      <c r="FT133" s="51"/>
      <c r="FU133" s="51"/>
      <c r="FV133" s="51"/>
      <c r="FW133" s="51"/>
      <c r="FX133" s="51"/>
      <c r="FY133" s="51"/>
      <c r="FZ133" s="51"/>
      <c r="GA133" s="51"/>
      <c r="GB133" s="51"/>
      <c r="GC133" s="51"/>
      <c r="GD133" s="51"/>
      <c r="GE133" s="51"/>
      <c r="GF133" s="51"/>
      <c r="GG133" s="51"/>
      <c r="GH133" s="51"/>
      <c r="GI133" s="51"/>
      <c r="GJ133" s="51"/>
      <c r="GK133" s="51"/>
      <c r="GL133" s="51"/>
      <c r="GM133" s="51"/>
      <c r="GN133" s="51"/>
      <c r="GO133" s="51"/>
      <c r="GP133" s="51"/>
      <c r="GQ133" s="51"/>
      <c r="GR133" s="51"/>
      <c r="GS133" s="51"/>
      <c r="GT133" s="51"/>
      <c r="GU133" s="51"/>
      <c r="GV133" s="51"/>
      <c r="GW133" s="51"/>
      <c r="GX133" s="51"/>
      <c r="GY133" s="51"/>
      <c r="GZ133" s="51"/>
      <c r="HA133" s="51"/>
      <c r="HB133" s="51"/>
      <c r="HC133" s="51"/>
      <c r="HD133" s="51"/>
      <c r="HE133" s="51"/>
      <c r="HF133" s="51"/>
      <c r="HG133" s="51"/>
      <c r="HH133" s="51"/>
      <c r="HI133" s="51"/>
      <c r="HJ133" s="51"/>
      <c r="HK133" s="51"/>
      <c r="HL133" s="51"/>
      <c r="HM133" s="51"/>
      <c r="HN133" s="51"/>
      <c r="HO133" s="51"/>
      <c r="HP133" s="51"/>
      <c r="HQ133" s="51"/>
      <c r="HR133" s="51"/>
      <c r="HS133" s="51"/>
      <c r="HT133" s="51"/>
      <c r="HU133" s="51"/>
      <c r="HV133" s="51"/>
      <c r="HW133" s="51"/>
      <c r="HX133" s="51"/>
      <c r="HY133" s="51"/>
      <c r="HZ133" s="51"/>
      <c r="IA133" s="51"/>
      <c r="IB133" s="51"/>
      <c r="IC133" s="51"/>
      <c r="ID133" s="51"/>
      <c r="IE133" s="51"/>
      <c r="IF133" s="51"/>
      <c r="IG133" s="51"/>
      <c r="IH133" s="51"/>
      <c r="II133" s="51"/>
      <c r="IJ133" s="51"/>
      <c r="IK133" s="51"/>
      <c r="IL133" s="51"/>
      <c r="IM133" s="51"/>
      <c r="IN133" s="51"/>
      <c r="IO133" s="51"/>
      <c r="IP133" s="51"/>
      <c r="IQ133" s="51"/>
      <c r="IR133" s="51"/>
      <c r="IS133" s="51"/>
      <c r="IT133" s="51"/>
      <c r="IU133" s="51"/>
      <c r="IV133" s="51"/>
      <c r="IW133" s="51"/>
      <c r="IX133" s="51"/>
      <c r="IY133" s="51"/>
      <c r="IZ133" s="51"/>
      <c r="JA133" s="51"/>
      <c r="JB133" s="51"/>
      <c r="JC133" s="51"/>
      <c r="JD133" s="51"/>
      <c r="JE133" s="51"/>
      <c r="JF133" s="51"/>
      <c r="JG133" s="51"/>
      <c r="JH133" s="51"/>
      <c r="JI133" s="51"/>
      <c r="JJ133" s="51"/>
      <c r="JK133" s="51"/>
      <c r="JL133" s="51"/>
      <c r="JM133" s="51"/>
      <c r="JN133" s="51"/>
      <c r="JO133" s="51"/>
      <c r="JP133" s="51"/>
      <c r="JQ133" s="51"/>
      <c r="JR133" s="51"/>
      <c r="JS133" s="51"/>
      <c r="JT133" s="51"/>
      <c r="JU133" s="51"/>
      <c r="JV133" s="51"/>
      <c r="JW133" s="51"/>
      <c r="JX133" s="51"/>
      <c r="JY133" s="51"/>
      <c r="JZ133" s="51"/>
      <c r="KA133" s="51"/>
      <c r="KB133" s="51"/>
      <c r="KC133" s="51"/>
      <c r="KD133" s="51"/>
      <c r="KE133" s="51"/>
      <c r="KF133" s="51"/>
      <c r="KG133" s="51"/>
      <c r="KH133" s="51"/>
      <c r="KI133" s="51"/>
      <c r="KJ133" s="51"/>
      <c r="KK133" s="51"/>
      <c r="KL133" s="51"/>
      <c r="KM133" s="51"/>
      <c r="KN133" s="51"/>
      <c r="KO133" s="51"/>
      <c r="KP133" s="51"/>
      <c r="KQ133" s="51"/>
      <c r="KR133" s="51"/>
      <c r="KS133" s="51"/>
      <c r="KT133" s="51"/>
      <c r="KU133" s="51"/>
      <c r="KV133" s="51"/>
      <c r="KW133" s="51"/>
      <c r="KX133" s="51"/>
      <c r="KY133" s="51"/>
      <c r="KZ133" s="51"/>
      <c r="LA133" s="51"/>
      <c r="LB133" s="51"/>
      <c r="LC133" s="51"/>
      <c r="LD133" s="51"/>
      <c r="LE133" s="51"/>
      <c r="LF133" s="51"/>
      <c r="LG133" s="51"/>
      <c r="LH133" s="51"/>
      <c r="LI133" s="51"/>
      <c r="LJ133" s="51"/>
      <c r="LK133" s="51"/>
      <c r="LL133" s="51"/>
      <c r="LM133" s="51"/>
      <c r="LN133" s="51"/>
      <c r="LO133" s="51"/>
      <c r="LP133" s="51"/>
      <c r="LQ133" s="51"/>
      <c r="LR133" s="51"/>
      <c r="LS133" s="51"/>
      <c r="LT133" s="51"/>
      <c r="LU133" s="51"/>
      <c r="LV133" s="51"/>
      <c r="LW133" s="51"/>
      <c r="LX133" s="51"/>
      <c r="LY133" s="51"/>
      <c r="LZ133" s="51"/>
      <c r="MA133" s="51"/>
      <c r="MB133" s="51"/>
      <c r="MC133" s="51"/>
      <c r="MD133" s="51"/>
      <c r="ME133" s="51"/>
      <c r="MF133" s="51"/>
      <c r="MG133" s="51"/>
      <c r="MH133" s="51"/>
      <c r="MI133" s="51"/>
      <c r="MJ133" s="51"/>
      <c r="MK133" s="51"/>
      <c r="ML133" s="51"/>
      <c r="MM133" s="51"/>
      <c r="MN133" s="51"/>
      <c r="MO133" s="51"/>
      <c r="MP133" s="51"/>
      <c r="MQ133" s="51"/>
      <c r="MR133" s="51"/>
      <c r="MS133" s="51"/>
      <c r="MT133" s="51"/>
      <c r="MU133" s="51"/>
      <c r="MV133" s="51"/>
      <c r="MW133" s="51"/>
      <c r="MX133" s="51"/>
      <c r="MY133" s="51"/>
      <c r="MZ133" s="51"/>
      <c r="NA133" s="51"/>
      <c r="NB133" s="51"/>
      <c r="NC133" s="51"/>
      <c r="ND133" s="51"/>
      <c r="NE133" s="51"/>
      <c r="NF133" s="51"/>
      <c r="NG133" s="51"/>
      <c r="NH133" s="51"/>
      <c r="NI133" s="51"/>
      <c r="NJ133" s="51"/>
      <c r="NK133" s="51"/>
      <c r="NL133" s="51"/>
      <c r="NM133" s="51"/>
      <c r="NN133" s="51"/>
      <c r="NO133" s="51"/>
      <c r="NP133" s="51"/>
      <c r="NQ133" s="51"/>
      <c r="NR133" s="51"/>
      <c r="NS133" s="51"/>
      <c r="NT133" s="51"/>
      <c r="NU133" s="51"/>
      <c r="NV133" s="51"/>
      <c r="NW133" s="51"/>
      <c r="NX133" s="51"/>
      <c r="NY133" s="51"/>
      <c r="NZ133" s="51"/>
      <c r="OA133" s="51"/>
      <c r="OB133" s="51"/>
      <c r="OC133" s="51"/>
      <c r="OD133" s="51"/>
      <c r="OE133" s="51"/>
      <c r="OF133" s="51"/>
      <c r="OG133" s="51"/>
      <c r="OH133" s="51"/>
      <c r="OI133" s="51"/>
      <c r="OJ133" s="51"/>
      <c r="OK133" s="51"/>
      <c r="OL133" s="51"/>
      <c r="OM133" s="51"/>
      <c r="ON133" s="51"/>
      <c r="OO133" s="51"/>
      <c r="OP133" s="51"/>
      <c r="OQ133" s="51"/>
      <c r="OR133" s="51"/>
      <c r="OS133" s="51"/>
      <c r="OT133" s="51"/>
      <c r="OU133" s="51"/>
      <c r="OV133" s="51"/>
      <c r="OW133" s="51"/>
      <c r="OX133" s="51"/>
      <c r="OY133" s="51"/>
      <c r="OZ133" s="51"/>
      <c r="PA133" s="51"/>
      <c r="PB133" s="51"/>
      <c r="PC133" s="51"/>
      <c r="PD133" s="51"/>
      <c r="PE133" s="51"/>
      <c r="PF133" s="51"/>
      <c r="PG133" s="51"/>
      <c r="PH133" s="51"/>
      <c r="PI133" s="51"/>
      <c r="PJ133" s="51"/>
      <c r="PK133" s="51"/>
      <c r="PL133" s="51"/>
      <c r="PM133" s="51"/>
    </row>
    <row r="134" spans="1:429" ht="15.75" x14ac:dyDescent="0.2">
      <c r="A134" s="89"/>
      <c r="B134" s="18">
        <v>14.8</v>
      </c>
      <c r="C134" s="19" t="s">
        <v>127</v>
      </c>
      <c r="D134" s="20"/>
      <c r="E134" s="21"/>
      <c r="F134" s="21"/>
      <c r="G134" s="81" t="s">
        <v>120</v>
      </c>
      <c r="H134" s="22">
        <v>350</v>
      </c>
      <c r="I134" s="73">
        <v>7.5</v>
      </c>
      <c r="J134" s="69"/>
      <c r="K134" s="17">
        <f t="shared" si="1"/>
        <v>0</v>
      </c>
      <c r="L134" s="8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  <c r="BR134" s="52"/>
      <c r="BS134" s="52"/>
      <c r="BT134" s="52"/>
      <c r="BU134" s="52"/>
      <c r="BV134" s="52"/>
      <c r="BW134" s="52"/>
      <c r="BX134" s="52"/>
      <c r="BY134" s="52"/>
      <c r="BZ134" s="52"/>
      <c r="CA134" s="52"/>
      <c r="CB134" s="52"/>
      <c r="CC134" s="52"/>
      <c r="CD134" s="52"/>
      <c r="CE134" s="52"/>
      <c r="CF134" s="52"/>
      <c r="CG134" s="52"/>
      <c r="CH134" s="52"/>
      <c r="CI134" s="52"/>
      <c r="CJ134" s="52"/>
      <c r="CK134" s="52"/>
      <c r="CL134" s="52"/>
      <c r="CM134" s="52"/>
      <c r="CN134" s="52"/>
      <c r="CO134" s="52"/>
      <c r="CP134" s="52"/>
      <c r="CQ134" s="52"/>
      <c r="CR134" s="52"/>
      <c r="CS134" s="52"/>
      <c r="CT134" s="52"/>
      <c r="CU134" s="52"/>
      <c r="CV134" s="52"/>
      <c r="CW134" s="52"/>
      <c r="CX134" s="52"/>
      <c r="CY134" s="52"/>
      <c r="CZ134" s="52"/>
      <c r="DA134" s="52"/>
      <c r="DB134" s="52"/>
      <c r="DC134" s="52"/>
      <c r="DD134" s="52"/>
      <c r="DE134" s="52"/>
      <c r="DF134" s="52"/>
      <c r="DG134" s="52"/>
      <c r="DH134" s="52"/>
      <c r="DI134" s="52"/>
      <c r="DJ134" s="52"/>
      <c r="DK134" s="52"/>
      <c r="DL134" s="52"/>
      <c r="DM134" s="52"/>
      <c r="DN134" s="52"/>
      <c r="DO134" s="52"/>
      <c r="DP134" s="52"/>
      <c r="DQ134" s="52"/>
      <c r="DR134" s="52"/>
      <c r="DS134" s="52"/>
      <c r="DT134" s="52"/>
      <c r="DU134" s="52"/>
      <c r="DV134" s="52"/>
      <c r="DW134" s="52"/>
      <c r="DX134" s="52"/>
      <c r="DY134" s="52"/>
      <c r="DZ134" s="52"/>
      <c r="EA134" s="52"/>
      <c r="EB134" s="52"/>
      <c r="EC134" s="52"/>
      <c r="ED134" s="52"/>
      <c r="EE134" s="52"/>
      <c r="EF134" s="52"/>
      <c r="EG134" s="52"/>
      <c r="EH134" s="51"/>
      <c r="EI134" s="51"/>
      <c r="EJ134" s="51"/>
      <c r="EK134" s="51"/>
      <c r="EL134" s="51"/>
      <c r="EM134" s="51"/>
      <c r="EN134" s="51"/>
      <c r="EO134" s="51"/>
      <c r="EP134" s="51"/>
      <c r="EQ134" s="51"/>
      <c r="ER134" s="51"/>
      <c r="ES134" s="51"/>
      <c r="ET134" s="51"/>
      <c r="EU134" s="51"/>
      <c r="EV134" s="51"/>
      <c r="EW134" s="51"/>
      <c r="EX134" s="51"/>
      <c r="EY134" s="51"/>
      <c r="EZ134" s="51"/>
      <c r="FA134" s="51"/>
      <c r="FB134" s="51"/>
      <c r="FC134" s="51"/>
      <c r="FD134" s="51"/>
      <c r="FE134" s="51"/>
      <c r="FF134" s="51"/>
      <c r="FG134" s="51"/>
      <c r="FH134" s="51"/>
      <c r="FI134" s="51"/>
      <c r="FJ134" s="51"/>
      <c r="FK134" s="51"/>
      <c r="FL134" s="51"/>
      <c r="FM134" s="51"/>
      <c r="FN134" s="51"/>
      <c r="FO134" s="51"/>
      <c r="FP134" s="51"/>
      <c r="FQ134" s="51"/>
      <c r="FR134" s="51"/>
      <c r="FS134" s="51"/>
      <c r="FT134" s="51"/>
      <c r="FU134" s="51"/>
      <c r="FV134" s="51"/>
      <c r="FW134" s="51"/>
      <c r="FX134" s="51"/>
      <c r="FY134" s="51"/>
      <c r="FZ134" s="51"/>
      <c r="GA134" s="51"/>
      <c r="GB134" s="51"/>
      <c r="GC134" s="51"/>
      <c r="GD134" s="51"/>
      <c r="GE134" s="51"/>
      <c r="GF134" s="51"/>
      <c r="GG134" s="51"/>
      <c r="GH134" s="51"/>
      <c r="GI134" s="51"/>
      <c r="GJ134" s="51"/>
      <c r="GK134" s="51"/>
      <c r="GL134" s="51"/>
      <c r="GM134" s="51"/>
      <c r="GN134" s="51"/>
      <c r="GO134" s="51"/>
      <c r="GP134" s="51"/>
      <c r="GQ134" s="51"/>
      <c r="GR134" s="51"/>
      <c r="GS134" s="51"/>
      <c r="GT134" s="51"/>
      <c r="GU134" s="51"/>
      <c r="GV134" s="51"/>
      <c r="GW134" s="51"/>
      <c r="GX134" s="51"/>
      <c r="GY134" s="51"/>
      <c r="GZ134" s="51"/>
      <c r="HA134" s="51"/>
      <c r="HB134" s="51"/>
      <c r="HC134" s="51"/>
      <c r="HD134" s="51"/>
      <c r="HE134" s="51"/>
      <c r="HF134" s="51"/>
      <c r="HG134" s="51"/>
      <c r="HH134" s="51"/>
      <c r="HI134" s="51"/>
      <c r="HJ134" s="51"/>
      <c r="HK134" s="51"/>
      <c r="HL134" s="51"/>
      <c r="HM134" s="51"/>
      <c r="HN134" s="51"/>
      <c r="HO134" s="51"/>
      <c r="HP134" s="51"/>
      <c r="HQ134" s="51"/>
      <c r="HR134" s="51"/>
      <c r="HS134" s="51"/>
      <c r="HT134" s="51"/>
      <c r="HU134" s="51"/>
      <c r="HV134" s="51"/>
      <c r="HW134" s="51"/>
      <c r="HX134" s="51"/>
      <c r="HY134" s="51"/>
      <c r="HZ134" s="51"/>
      <c r="IA134" s="51"/>
      <c r="IB134" s="51"/>
      <c r="IC134" s="51"/>
      <c r="ID134" s="51"/>
      <c r="IE134" s="51"/>
      <c r="IF134" s="51"/>
      <c r="IG134" s="51"/>
      <c r="IH134" s="51"/>
      <c r="II134" s="51"/>
      <c r="IJ134" s="51"/>
      <c r="IK134" s="51"/>
      <c r="IL134" s="51"/>
      <c r="IM134" s="51"/>
      <c r="IN134" s="51"/>
      <c r="IO134" s="51"/>
      <c r="IP134" s="51"/>
      <c r="IQ134" s="51"/>
      <c r="IR134" s="51"/>
      <c r="IS134" s="51"/>
      <c r="IT134" s="51"/>
      <c r="IU134" s="51"/>
      <c r="IV134" s="51"/>
      <c r="IW134" s="51"/>
      <c r="IX134" s="51"/>
      <c r="IY134" s="51"/>
      <c r="IZ134" s="51"/>
      <c r="JA134" s="51"/>
      <c r="JB134" s="51"/>
      <c r="JC134" s="51"/>
      <c r="JD134" s="51"/>
      <c r="JE134" s="51"/>
      <c r="JF134" s="51"/>
      <c r="JG134" s="51"/>
      <c r="JH134" s="51"/>
      <c r="JI134" s="51"/>
      <c r="JJ134" s="51"/>
      <c r="JK134" s="51"/>
      <c r="JL134" s="51"/>
      <c r="JM134" s="51"/>
      <c r="JN134" s="51"/>
      <c r="JO134" s="51"/>
      <c r="JP134" s="51"/>
      <c r="JQ134" s="51"/>
      <c r="JR134" s="51"/>
      <c r="JS134" s="51"/>
      <c r="JT134" s="51"/>
      <c r="JU134" s="51"/>
      <c r="JV134" s="51"/>
      <c r="JW134" s="51"/>
      <c r="JX134" s="51"/>
      <c r="JY134" s="51"/>
      <c r="JZ134" s="51"/>
      <c r="KA134" s="51"/>
      <c r="KB134" s="51"/>
      <c r="KC134" s="51"/>
      <c r="KD134" s="51"/>
      <c r="KE134" s="51"/>
      <c r="KF134" s="51"/>
      <c r="KG134" s="51"/>
      <c r="KH134" s="51"/>
      <c r="KI134" s="51"/>
      <c r="KJ134" s="51"/>
      <c r="KK134" s="51"/>
      <c r="KL134" s="51"/>
      <c r="KM134" s="51"/>
      <c r="KN134" s="51"/>
      <c r="KO134" s="51"/>
      <c r="KP134" s="51"/>
      <c r="KQ134" s="51"/>
      <c r="KR134" s="51"/>
      <c r="KS134" s="51"/>
      <c r="KT134" s="51"/>
      <c r="KU134" s="51"/>
      <c r="KV134" s="51"/>
      <c r="KW134" s="51"/>
      <c r="KX134" s="51"/>
      <c r="KY134" s="51"/>
      <c r="KZ134" s="51"/>
      <c r="LA134" s="51"/>
      <c r="LB134" s="51"/>
      <c r="LC134" s="51"/>
      <c r="LD134" s="51"/>
      <c r="LE134" s="51"/>
      <c r="LF134" s="51"/>
      <c r="LG134" s="51"/>
      <c r="LH134" s="51"/>
      <c r="LI134" s="51"/>
      <c r="LJ134" s="51"/>
      <c r="LK134" s="51"/>
      <c r="LL134" s="51"/>
      <c r="LM134" s="51"/>
      <c r="LN134" s="51"/>
      <c r="LO134" s="51"/>
      <c r="LP134" s="51"/>
      <c r="LQ134" s="51"/>
      <c r="LR134" s="51"/>
      <c r="LS134" s="51"/>
      <c r="LT134" s="51"/>
      <c r="LU134" s="51"/>
      <c r="LV134" s="51"/>
      <c r="LW134" s="51"/>
      <c r="LX134" s="51"/>
      <c r="LY134" s="51"/>
      <c r="LZ134" s="51"/>
      <c r="MA134" s="51"/>
      <c r="MB134" s="51"/>
      <c r="MC134" s="51"/>
      <c r="MD134" s="51"/>
      <c r="ME134" s="51"/>
      <c r="MF134" s="51"/>
      <c r="MG134" s="51"/>
      <c r="MH134" s="51"/>
      <c r="MI134" s="51"/>
      <c r="MJ134" s="51"/>
      <c r="MK134" s="51"/>
      <c r="ML134" s="51"/>
      <c r="MM134" s="51"/>
      <c r="MN134" s="51"/>
      <c r="MO134" s="51"/>
      <c r="MP134" s="51"/>
      <c r="MQ134" s="51"/>
      <c r="MR134" s="51"/>
      <c r="MS134" s="51"/>
      <c r="MT134" s="51"/>
      <c r="MU134" s="51"/>
      <c r="MV134" s="51"/>
      <c r="MW134" s="51"/>
      <c r="MX134" s="51"/>
      <c r="MY134" s="51"/>
      <c r="MZ134" s="51"/>
      <c r="NA134" s="51"/>
      <c r="NB134" s="51"/>
      <c r="NC134" s="51"/>
      <c r="ND134" s="51"/>
      <c r="NE134" s="51"/>
      <c r="NF134" s="51"/>
      <c r="NG134" s="51"/>
      <c r="NH134" s="51"/>
      <c r="NI134" s="51"/>
      <c r="NJ134" s="51"/>
      <c r="NK134" s="51"/>
      <c r="NL134" s="51"/>
      <c r="NM134" s="51"/>
      <c r="NN134" s="51"/>
      <c r="NO134" s="51"/>
      <c r="NP134" s="51"/>
      <c r="NQ134" s="51"/>
      <c r="NR134" s="51"/>
      <c r="NS134" s="51"/>
      <c r="NT134" s="51"/>
      <c r="NU134" s="51"/>
      <c r="NV134" s="51"/>
      <c r="NW134" s="51"/>
      <c r="NX134" s="51"/>
      <c r="NY134" s="51"/>
      <c r="NZ134" s="51"/>
      <c r="OA134" s="51"/>
      <c r="OB134" s="51"/>
      <c r="OC134" s="51"/>
      <c r="OD134" s="51"/>
      <c r="OE134" s="51"/>
      <c r="OF134" s="51"/>
      <c r="OG134" s="51"/>
      <c r="OH134" s="51"/>
      <c r="OI134" s="51"/>
      <c r="OJ134" s="51"/>
      <c r="OK134" s="51"/>
      <c r="OL134" s="51"/>
      <c r="OM134" s="51"/>
      <c r="ON134" s="51"/>
      <c r="OO134" s="51"/>
      <c r="OP134" s="51"/>
      <c r="OQ134" s="51"/>
      <c r="OR134" s="51"/>
      <c r="OS134" s="51"/>
      <c r="OT134" s="51"/>
      <c r="OU134" s="51"/>
      <c r="OV134" s="51"/>
      <c r="OW134" s="51"/>
      <c r="OX134" s="51"/>
      <c r="OY134" s="51"/>
      <c r="OZ134" s="51"/>
      <c r="PA134" s="51"/>
      <c r="PB134" s="51"/>
      <c r="PC134" s="51"/>
      <c r="PD134" s="51"/>
      <c r="PE134" s="51"/>
      <c r="PF134" s="51"/>
      <c r="PG134" s="51"/>
      <c r="PH134" s="51"/>
      <c r="PI134" s="51"/>
      <c r="PJ134" s="51"/>
      <c r="PK134" s="51"/>
      <c r="PL134" s="51"/>
      <c r="PM134" s="51"/>
    </row>
    <row r="135" spans="1:429" ht="39.75" customHeight="1" x14ac:dyDescent="0.2">
      <c r="A135" s="89"/>
      <c r="B135" s="18">
        <v>14.9</v>
      </c>
      <c r="C135" s="19" t="s">
        <v>128</v>
      </c>
      <c r="D135" s="20"/>
      <c r="E135" s="21"/>
      <c r="F135" s="21"/>
      <c r="G135" s="81" t="s">
        <v>120</v>
      </c>
      <c r="H135" s="22">
        <v>350</v>
      </c>
      <c r="I135" s="73">
        <v>8</v>
      </c>
      <c r="J135" s="69"/>
      <c r="K135" s="17">
        <f t="shared" si="1"/>
        <v>0</v>
      </c>
      <c r="L135" s="8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  <c r="BR135" s="52"/>
      <c r="BS135" s="52"/>
      <c r="BT135" s="52"/>
      <c r="BU135" s="52"/>
      <c r="BV135" s="52"/>
      <c r="BW135" s="52"/>
      <c r="BX135" s="52"/>
      <c r="BY135" s="52"/>
      <c r="BZ135" s="52"/>
      <c r="CA135" s="52"/>
      <c r="CB135" s="52"/>
      <c r="CC135" s="52"/>
      <c r="CD135" s="52"/>
      <c r="CE135" s="52"/>
      <c r="CF135" s="52"/>
      <c r="CG135" s="52"/>
      <c r="CH135" s="52"/>
      <c r="CI135" s="52"/>
      <c r="CJ135" s="52"/>
      <c r="CK135" s="52"/>
      <c r="CL135" s="52"/>
      <c r="CM135" s="52"/>
      <c r="CN135" s="52"/>
      <c r="CO135" s="52"/>
      <c r="CP135" s="52"/>
      <c r="CQ135" s="52"/>
      <c r="CR135" s="52"/>
      <c r="CS135" s="52"/>
      <c r="CT135" s="52"/>
      <c r="CU135" s="52"/>
      <c r="CV135" s="52"/>
      <c r="CW135" s="52"/>
      <c r="CX135" s="52"/>
      <c r="CY135" s="52"/>
      <c r="CZ135" s="52"/>
      <c r="DA135" s="52"/>
      <c r="DB135" s="52"/>
      <c r="DC135" s="52"/>
      <c r="DD135" s="52"/>
      <c r="DE135" s="52"/>
      <c r="DF135" s="52"/>
      <c r="DG135" s="52"/>
      <c r="DH135" s="52"/>
      <c r="DI135" s="52"/>
      <c r="DJ135" s="52"/>
      <c r="DK135" s="52"/>
      <c r="DL135" s="52"/>
      <c r="DM135" s="52"/>
      <c r="DN135" s="52"/>
      <c r="DO135" s="52"/>
      <c r="DP135" s="52"/>
      <c r="DQ135" s="52"/>
      <c r="DR135" s="52"/>
      <c r="DS135" s="52"/>
      <c r="DT135" s="52"/>
      <c r="DU135" s="52"/>
      <c r="DV135" s="52"/>
      <c r="DW135" s="52"/>
      <c r="DX135" s="52"/>
      <c r="DY135" s="52"/>
      <c r="DZ135" s="52"/>
      <c r="EA135" s="52"/>
      <c r="EB135" s="52"/>
      <c r="EC135" s="52"/>
      <c r="ED135" s="52"/>
      <c r="EE135" s="52"/>
      <c r="EF135" s="52"/>
      <c r="EG135" s="52"/>
      <c r="EH135" s="51"/>
      <c r="EI135" s="51"/>
      <c r="EJ135" s="51"/>
      <c r="EK135" s="51"/>
      <c r="EL135" s="51"/>
      <c r="EM135" s="51"/>
      <c r="EN135" s="51"/>
      <c r="EO135" s="51"/>
      <c r="EP135" s="51"/>
      <c r="EQ135" s="51"/>
      <c r="ER135" s="51"/>
      <c r="ES135" s="51"/>
      <c r="ET135" s="51"/>
      <c r="EU135" s="51"/>
      <c r="EV135" s="51"/>
      <c r="EW135" s="51"/>
      <c r="EX135" s="51"/>
      <c r="EY135" s="51"/>
      <c r="EZ135" s="51"/>
      <c r="FA135" s="51"/>
      <c r="FB135" s="51"/>
      <c r="FC135" s="51"/>
      <c r="FD135" s="51"/>
      <c r="FE135" s="51"/>
      <c r="FF135" s="51"/>
      <c r="FG135" s="51"/>
      <c r="FH135" s="51"/>
      <c r="FI135" s="51"/>
      <c r="FJ135" s="51"/>
      <c r="FK135" s="51"/>
      <c r="FL135" s="51"/>
      <c r="FM135" s="51"/>
      <c r="FN135" s="51"/>
      <c r="FO135" s="51"/>
      <c r="FP135" s="51"/>
      <c r="FQ135" s="51"/>
      <c r="FR135" s="51"/>
      <c r="FS135" s="51"/>
      <c r="FT135" s="51"/>
      <c r="FU135" s="51"/>
      <c r="FV135" s="51"/>
      <c r="FW135" s="51"/>
      <c r="FX135" s="51"/>
      <c r="FY135" s="51"/>
      <c r="FZ135" s="51"/>
      <c r="GA135" s="51"/>
      <c r="GB135" s="51"/>
      <c r="GC135" s="51"/>
      <c r="GD135" s="51"/>
      <c r="GE135" s="51"/>
      <c r="GF135" s="51"/>
      <c r="GG135" s="51"/>
      <c r="GH135" s="51"/>
      <c r="GI135" s="51"/>
      <c r="GJ135" s="51"/>
      <c r="GK135" s="51"/>
      <c r="GL135" s="51"/>
      <c r="GM135" s="51"/>
      <c r="GN135" s="51"/>
      <c r="GO135" s="51"/>
      <c r="GP135" s="51"/>
      <c r="GQ135" s="51"/>
      <c r="GR135" s="51"/>
      <c r="GS135" s="51"/>
      <c r="GT135" s="51"/>
      <c r="GU135" s="51"/>
      <c r="GV135" s="51"/>
      <c r="GW135" s="51"/>
      <c r="GX135" s="51"/>
      <c r="GY135" s="51"/>
      <c r="GZ135" s="51"/>
      <c r="HA135" s="51"/>
      <c r="HB135" s="51"/>
      <c r="HC135" s="51"/>
      <c r="HD135" s="51"/>
      <c r="HE135" s="51"/>
      <c r="HF135" s="51"/>
      <c r="HG135" s="51"/>
      <c r="HH135" s="51"/>
      <c r="HI135" s="51"/>
      <c r="HJ135" s="51"/>
      <c r="HK135" s="51"/>
      <c r="HL135" s="51"/>
      <c r="HM135" s="51"/>
      <c r="HN135" s="51"/>
      <c r="HO135" s="51"/>
      <c r="HP135" s="51"/>
      <c r="HQ135" s="51"/>
      <c r="HR135" s="51"/>
      <c r="HS135" s="51"/>
      <c r="HT135" s="51"/>
      <c r="HU135" s="51"/>
      <c r="HV135" s="51"/>
      <c r="HW135" s="51"/>
      <c r="HX135" s="51"/>
      <c r="HY135" s="51"/>
      <c r="HZ135" s="51"/>
      <c r="IA135" s="51"/>
      <c r="IB135" s="51"/>
      <c r="IC135" s="51"/>
      <c r="ID135" s="51"/>
      <c r="IE135" s="51"/>
      <c r="IF135" s="51"/>
      <c r="IG135" s="51"/>
      <c r="IH135" s="51"/>
      <c r="II135" s="51"/>
      <c r="IJ135" s="51"/>
      <c r="IK135" s="51"/>
      <c r="IL135" s="51"/>
      <c r="IM135" s="51"/>
      <c r="IN135" s="51"/>
      <c r="IO135" s="51"/>
      <c r="IP135" s="51"/>
      <c r="IQ135" s="51"/>
      <c r="IR135" s="51"/>
      <c r="IS135" s="51"/>
      <c r="IT135" s="51"/>
      <c r="IU135" s="51"/>
      <c r="IV135" s="51"/>
      <c r="IW135" s="51"/>
      <c r="IX135" s="51"/>
      <c r="IY135" s="51"/>
      <c r="IZ135" s="51"/>
      <c r="JA135" s="51"/>
      <c r="JB135" s="51"/>
      <c r="JC135" s="51"/>
      <c r="JD135" s="51"/>
      <c r="JE135" s="51"/>
      <c r="JF135" s="51"/>
      <c r="JG135" s="51"/>
      <c r="JH135" s="51"/>
      <c r="JI135" s="51"/>
      <c r="JJ135" s="51"/>
      <c r="JK135" s="51"/>
      <c r="JL135" s="51"/>
      <c r="JM135" s="51"/>
      <c r="JN135" s="51"/>
      <c r="JO135" s="51"/>
      <c r="JP135" s="51"/>
      <c r="JQ135" s="51"/>
      <c r="JR135" s="51"/>
      <c r="JS135" s="51"/>
      <c r="JT135" s="51"/>
      <c r="JU135" s="51"/>
      <c r="JV135" s="51"/>
      <c r="JW135" s="51"/>
      <c r="JX135" s="51"/>
      <c r="JY135" s="51"/>
      <c r="JZ135" s="51"/>
      <c r="KA135" s="51"/>
      <c r="KB135" s="51"/>
      <c r="KC135" s="51"/>
      <c r="KD135" s="51"/>
      <c r="KE135" s="51"/>
      <c r="KF135" s="51"/>
      <c r="KG135" s="51"/>
      <c r="KH135" s="51"/>
      <c r="KI135" s="51"/>
      <c r="KJ135" s="51"/>
      <c r="KK135" s="51"/>
      <c r="KL135" s="51"/>
      <c r="KM135" s="51"/>
      <c r="KN135" s="51"/>
      <c r="KO135" s="51"/>
      <c r="KP135" s="51"/>
      <c r="KQ135" s="51"/>
      <c r="KR135" s="51"/>
      <c r="KS135" s="51"/>
      <c r="KT135" s="51"/>
      <c r="KU135" s="51"/>
      <c r="KV135" s="51"/>
      <c r="KW135" s="51"/>
      <c r="KX135" s="51"/>
      <c r="KY135" s="51"/>
      <c r="KZ135" s="51"/>
      <c r="LA135" s="51"/>
      <c r="LB135" s="51"/>
      <c r="LC135" s="51"/>
      <c r="LD135" s="51"/>
      <c r="LE135" s="51"/>
      <c r="LF135" s="51"/>
      <c r="LG135" s="51"/>
      <c r="LH135" s="51"/>
      <c r="LI135" s="51"/>
      <c r="LJ135" s="51"/>
      <c r="LK135" s="51"/>
      <c r="LL135" s="51"/>
      <c r="LM135" s="51"/>
      <c r="LN135" s="51"/>
      <c r="LO135" s="51"/>
      <c r="LP135" s="51"/>
      <c r="LQ135" s="51"/>
      <c r="LR135" s="51"/>
      <c r="LS135" s="51"/>
      <c r="LT135" s="51"/>
      <c r="LU135" s="51"/>
      <c r="LV135" s="51"/>
      <c r="LW135" s="51"/>
      <c r="LX135" s="51"/>
      <c r="LY135" s="51"/>
      <c r="LZ135" s="51"/>
      <c r="MA135" s="51"/>
      <c r="MB135" s="51"/>
      <c r="MC135" s="51"/>
      <c r="MD135" s="51"/>
      <c r="ME135" s="51"/>
      <c r="MF135" s="51"/>
      <c r="MG135" s="51"/>
      <c r="MH135" s="51"/>
      <c r="MI135" s="51"/>
      <c r="MJ135" s="51"/>
      <c r="MK135" s="51"/>
      <c r="ML135" s="51"/>
      <c r="MM135" s="51"/>
      <c r="MN135" s="51"/>
      <c r="MO135" s="51"/>
      <c r="MP135" s="51"/>
      <c r="MQ135" s="51"/>
      <c r="MR135" s="51"/>
      <c r="MS135" s="51"/>
      <c r="MT135" s="51"/>
      <c r="MU135" s="51"/>
      <c r="MV135" s="51"/>
      <c r="MW135" s="51"/>
      <c r="MX135" s="51"/>
      <c r="MY135" s="51"/>
      <c r="MZ135" s="51"/>
      <c r="NA135" s="51"/>
      <c r="NB135" s="51"/>
      <c r="NC135" s="51"/>
      <c r="ND135" s="51"/>
      <c r="NE135" s="51"/>
      <c r="NF135" s="51"/>
      <c r="NG135" s="51"/>
      <c r="NH135" s="51"/>
      <c r="NI135" s="51"/>
      <c r="NJ135" s="51"/>
      <c r="NK135" s="51"/>
      <c r="NL135" s="51"/>
      <c r="NM135" s="51"/>
      <c r="NN135" s="51"/>
      <c r="NO135" s="51"/>
      <c r="NP135" s="51"/>
      <c r="NQ135" s="51"/>
      <c r="NR135" s="51"/>
      <c r="NS135" s="51"/>
      <c r="NT135" s="51"/>
      <c r="NU135" s="51"/>
      <c r="NV135" s="51"/>
      <c r="NW135" s="51"/>
      <c r="NX135" s="51"/>
      <c r="NY135" s="51"/>
      <c r="NZ135" s="51"/>
      <c r="OA135" s="51"/>
      <c r="OB135" s="51"/>
      <c r="OC135" s="51"/>
      <c r="OD135" s="51"/>
      <c r="OE135" s="51"/>
      <c r="OF135" s="51"/>
      <c r="OG135" s="51"/>
      <c r="OH135" s="51"/>
      <c r="OI135" s="51"/>
      <c r="OJ135" s="51"/>
      <c r="OK135" s="51"/>
      <c r="OL135" s="51"/>
      <c r="OM135" s="51"/>
      <c r="ON135" s="51"/>
      <c r="OO135" s="51"/>
      <c r="OP135" s="51"/>
      <c r="OQ135" s="51"/>
      <c r="OR135" s="51"/>
      <c r="OS135" s="51"/>
      <c r="OT135" s="51"/>
      <c r="OU135" s="51"/>
      <c r="OV135" s="51"/>
      <c r="OW135" s="51"/>
      <c r="OX135" s="51"/>
      <c r="OY135" s="51"/>
      <c r="OZ135" s="51"/>
      <c r="PA135" s="51"/>
      <c r="PB135" s="51"/>
      <c r="PC135" s="51"/>
      <c r="PD135" s="51"/>
      <c r="PE135" s="51"/>
      <c r="PF135" s="51"/>
      <c r="PG135" s="51"/>
      <c r="PH135" s="51"/>
      <c r="PI135" s="51"/>
      <c r="PJ135" s="51"/>
      <c r="PK135" s="51"/>
      <c r="PL135" s="51"/>
      <c r="PM135" s="51"/>
    </row>
    <row r="136" spans="1:429" ht="36" customHeight="1" x14ac:dyDescent="0.2">
      <c r="A136" s="89"/>
      <c r="B136" s="48">
        <v>14.1</v>
      </c>
      <c r="C136" s="19" t="s">
        <v>129</v>
      </c>
      <c r="D136" s="20"/>
      <c r="E136" s="21"/>
      <c r="F136" s="21"/>
      <c r="G136" s="81" t="s">
        <v>120</v>
      </c>
      <c r="H136" s="22">
        <v>350</v>
      </c>
      <c r="I136" s="73">
        <v>7.5</v>
      </c>
      <c r="J136" s="69"/>
      <c r="K136" s="17">
        <f t="shared" si="1"/>
        <v>0</v>
      </c>
      <c r="L136" s="8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  <c r="CU136" s="52"/>
      <c r="CV136" s="52"/>
      <c r="CW136" s="52"/>
      <c r="CX136" s="52"/>
      <c r="CY136" s="52"/>
      <c r="CZ136" s="52"/>
      <c r="DA136" s="52"/>
      <c r="DB136" s="52"/>
      <c r="DC136" s="52"/>
      <c r="DD136" s="52"/>
      <c r="DE136" s="52"/>
      <c r="DF136" s="52"/>
      <c r="DG136" s="52"/>
      <c r="DH136" s="52"/>
      <c r="DI136" s="52"/>
      <c r="DJ136" s="52"/>
      <c r="DK136" s="52"/>
      <c r="DL136" s="52"/>
      <c r="DM136" s="52"/>
      <c r="DN136" s="52"/>
      <c r="DO136" s="52"/>
      <c r="DP136" s="52"/>
      <c r="DQ136" s="52"/>
      <c r="DR136" s="52"/>
      <c r="DS136" s="52"/>
      <c r="DT136" s="52"/>
      <c r="DU136" s="52"/>
      <c r="DV136" s="52"/>
      <c r="DW136" s="52"/>
      <c r="DX136" s="52"/>
      <c r="DY136" s="52"/>
      <c r="DZ136" s="52"/>
      <c r="EA136" s="52"/>
      <c r="EB136" s="52"/>
      <c r="EC136" s="52"/>
      <c r="ED136" s="52"/>
      <c r="EE136" s="52"/>
      <c r="EF136" s="52"/>
      <c r="EG136" s="52"/>
      <c r="EH136" s="51"/>
      <c r="EI136" s="51"/>
      <c r="EJ136" s="51"/>
      <c r="EK136" s="51"/>
      <c r="EL136" s="51"/>
      <c r="EM136" s="51"/>
      <c r="EN136" s="51"/>
      <c r="EO136" s="51"/>
      <c r="EP136" s="51"/>
      <c r="EQ136" s="51"/>
      <c r="ER136" s="51"/>
      <c r="ES136" s="51"/>
      <c r="ET136" s="51"/>
      <c r="EU136" s="51"/>
      <c r="EV136" s="51"/>
      <c r="EW136" s="51"/>
      <c r="EX136" s="51"/>
      <c r="EY136" s="51"/>
      <c r="EZ136" s="51"/>
      <c r="FA136" s="51"/>
      <c r="FB136" s="51"/>
      <c r="FC136" s="51"/>
      <c r="FD136" s="51"/>
      <c r="FE136" s="51"/>
      <c r="FF136" s="51"/>
      <c r="FG136" s="51"/>
      <c r="FH136" s="51"/>
      <c r="FI136" s="51"/>
      <c r="FJ136" s="51"/>
      <c r="FK136" s="51"/>
      <c r="FL136" s="51"/>
      <c r="FM136" s="51"/>
      <c r="FN136" s="51"/>
      <c r="FO136" s="51"/>
      <c r="FP136" s="51"/>
      <c r="FQ136" s="51"/>
      <c r="FR136" s="51"/>
      <c r="FS136" s="51"/>
      <c r="FT136" s="51"/>
      <c r="FU136" s="51"/>
      <c r="FV136" s="51"/>
      <c r="FW136" s="51"/>
      <c r="FX136" s="51"/>
      <c r="FY136" s="51"/>
      <c r="FZ136" s="51"/>
      <c r="GA136" s="51"/>
      <c r="GB136" s="51"/>
      <c r="GC136" s="51"/>
      <c r="GD136" s="51"/>
      <c r="GE136" s="51"/>
      <c r="GF136" s="51"/>
      <c r="GG136" s="51"/>
      <c r="GH136" s="51"/>
      <c r="GI136" s="51"/>
      <c r="GJ136" s="51"/>
      <c r="GK136" s="51"/>
      <c r="GL136" s="51"/>
      <c r="GM136" s="51"/>
      <c r="GN136" s="51"/>
      <c r="GO136" s="51"/>
      <c r="GP136" s="51"/>
      <c r="GQ136" s="51"/>
      <c r="GR136" s="51"/>
      <c r="GS136" s="51"/>
      <c r="GT136" s="51"/>
      <c r="GU136" s="51"/>
      <c r="GV136" s="51"/>
      <c r="GW136" s="51"/>
      <c r="GX136" s="51"/>
      <c r="GY136" s="51"/>
      <c r="GZ136" s="51"/>
      <c r="HA136" s="51"/>
      <c r="HB136" s="51"/>
      <c r="HC136" s="51"/>
      <c r="HD136" s="51"/>
      <c r="HE136" s="51"/>
      <c r="HF136" s="51"/>
      <c r="HG136" s="51"/>
      <c r="HH136" s="51"/>
      <c r="HI136" s="51"/>
      <c r="HJ136" s="51"/>
      <c r="HK136" s="51"/>
      <c r="HL136" s="51"/>
      <c r="HM136" s="51"/>
      <c r="HN136" s="51"/>
      <c r="HO136" s="51"/>
      <c r="HP136" s="51"/>
      <c r="HQ136" s="51"/>
      <c r="HR136" s="51"/>
      <c r="HS136" s="51"/>
      <c r="HT136" s="51"/>
      <c r="HU136" s="51"/>
      <c r="HV136" s="51"/>
      <c r="HW136" s="51"/>
      <c r="HX136" s="51"/>
      <c r="HY136" s="51"/>
      <c r="HZ136" s="51"/>
      <c r="IA136" s="51"/>
      <c r="IB136" s="51"/>
      <c r="IC136" s="51"/>
      <c r="ID136" s="51"/>
      <c r="IE136" s="51"/>
      <c r="IF136" s="51"/>
      <c r="IG136" s="51"/>
      <c r="IH136" s="51"/>
      <c r="II136" s="51"/>
      <c r="IJ136" s="51"/>
      <c r="IK136" s="51"/>
      <c r="IL136" s="51"/>
      <c r="IM136" s="51"/>
      <c r="IN136" s="51"/>
      <c r="IO136" s="51"/>
      <c r="IP136" s="51"/>
      <c r="IQ136" s="51"/>
      <c r="IR136" s="51"/>
      <c r="IS136" s="51"/>
      <c r="IT136" s="51"/>
      <c r="IU136" s="51"/>
      <c r="IV136" s="51"/>
      <c r="IW136" s="51"/>
      <c r="IX136" s="51"/>
      <c r="IY136" s="51"/>
      <c r="IZ136" s="51"/>
      <c r="JA136" s="51"/>
      <c r="JB136" s="51"/>
      <c r="JC136" s="51"/>
      <c r="JD136" s="51"/>
      <c r="JE136" s="51"/>
      <c r="JF136" s="51"/>
      <c r="JG136" s="51"/>
      <c r="JH136" s="51"/>
      <c r="JI136" s="51"/>
      <c r="JJ136" s="51"/>
      <c r="JK136" s="51"/>
      <c r="JL136" s="51"/>
      <c r="JM136" s="51"/>
      <c r="JN136" s="51"/>
      <c r="JO136" s="51"/>
      <c r="JP136" s="51"/>
      <c r="JQ136" s="51"/>
      <c r="JR136" s="51"/>
      <c r="JS136" s="51"/>
      <c r="JT136" s="51"/>
      <c r="JU136" s="51"/>
      <c r="JV136" s="51"/>
      <c r="JW136" s="51"/>
      <c r="JX136" s="51"/>
      <c r="JY136" s="51"/>
      <c r="JZ136" s="51"/>
      <c r="KA136" s="51"/>
      <c r="KB136" s="51"/>
      <c r="KC136" s="51"/>
      <c r="KD136" s="51"/>
      <c r="KE136" s="51"/>
      <c r="KF136" s="51"/>
      <c r="KG136" s="51"/>
      <c r="KH136" s="51"/>
      <c r="KI136" s="51"/>
      <c r="KJ136" s="51"/>
      <c r="KK136" s="51"/>
      <c r="KL136" s="51"/>
      <c r="KM136" s="51"/>
      <c r="KN136" s="51"/>
      <c r="KO136" s="51"/>
      <c r="KP136" s="51"/>
      <c r="KQ136" s="51"/>
      <c r="KR136" s="51"/>
      <c r="KS136" s="51"/>
      <c r="KT136" s="51"/>
      <c r="KU136" s="51"/>
      <c r="KV136" s="51"/>
      <c r="KW136" s="51"/>
      <c r="KX136" s="51"/>
      <c r="KY136" s="51"/>
      <c r="KZ136" s="51"/>
      <c r="LA136" s="51"/>
      <c r="LB136" s="51"/>
      <c r="LC136" s="51"/>
      <c r="LD136" s="51"/>
      <c r="LE136" s="51"/>
      <c r="LF136" s="51"/>
      <c r="LG136" s="51"/>
      <c r="LH136" s="51"/>
      <c r="LI136" s="51"/>
      <c r="LJ136" s="51"/>
      <c r="LK136" s="51"/>
      <c r="LL136" s="51"/>
      <c r="LM136" s="51"/>
      <c r="LN136" s="51"/>
      <c r="LO136" s="51"/>
      <c r="LP136" s="51"/>
      <c r="LQ136" s="51"/>
      <c r="LR136" s="51"/>
      <c r="LS136" s="51"/>
      <c r="LT136" s="51"/>
      <c r="LU136" s="51"/>
      <c r="LV136" s="51"/>
      <c r="LW136" s="51"/>
      <c r="LX136" s="51"/>
      <c r="LY136" s="51"/>
      <c r="LZ136" s="51"/>
      <c r="MA136" s="51"/>
      <c r="MB136" s="51"/>
      <c r="MC136" s="51"/>
      <c r="MD136" s="51"/>
      <c r="ME136" s="51"/>
      <c r="MF136" s="51"/>
      <c r="MG136" s="51"/>
      <c r="MH136" s="51"/>
      <c r="MI136" s="51"/>
      <c r="MJ136" s="51"/>
      <c r="MK136" s="51"/>
      <c r="ML136" s="51"/>
      <c r="MM136" s="51"/>
      <c r="MN136" s="51"/>
      <c r="MO136" s="51"/>
      <c r="MP136" s="51"/>
      <c r="MQ136" s="51"/>
      <c r="MR136" s="51"/>
      <c r="MS136" s="51"/>
      <c r="MT136" s="51"/>
      <c r="MU136" s="51"/>
      <c r="MV136" s="51"/>
      <c r="MW136" s="51"/>
      <c r="MX136" s="51"/>
      <c r="MY136" s="51"/>
      <c r="MZ136" s="51"/>
      <c r="NA136" s="51"/>
      <c r="NB136" s="51"/>
      <c r="NC136" s="51"/>
      <c r="ND136" s="51"/>
      <c r="NE136" s="51"/>
      <c r="NF136" s="51"/>
      <c r="NG136" s="51"/>
      <c r="NH136" s="51"/>
      <c r="NI136" s="51"/>
      <c r="NJ136" s="51"/>
      <c r="NK136" s="51"/>
      <c r="NL136" s="51"/>
      <c r="NM136" s="51"/>
      <c r="NN136" s="51"/>
      <c r="NO136" s="51"/>
      <c r="NP136" s="51"/>
      <c r="NQ136" s="51"/>
      <c r="NR136" s="51"/>
      <c r="NS136" s="51"/>
      <c r="NT136" s="51"/>
      <c r="NU136" s="51"/>
      <c r="NV136" s="51"/>
      <c r="NW136" s="51"/>
      <c r="NX136" s="51"/>
      <c r="NY136" s="51"/>
      <c r="NZ136" s="51"/>
      <c r="OA136" s="51"/>
      <c r="OB136" s="51"/>
      <c r="OC136" s="51"/>
      <c r="OD136" s="51"/>
      <c r="OE136" s="51"/>
      <c r="OF136" s="51"/>
      <c r="OG136" s="51"/>
      <c r="OH136" s="51"/>
      <c r="OI136" s="51"/>
      <c r="OJ136" s="51"/>
      <c r="OK136" s="51"/>
      <c r="OL136" s="51"/>
      <c r="OM136" s="51"/>
      <c r="ON136" s="51"/>
      <c r="OO136" s="51"/>
      <c r="OP136" s="51"/>
      <c r="OQ136" s="51"/>
      <c r="OR136" s="51"/>
      <c r="OS136" s="51"/>
      <c r="OT136" s="51"/>
      <c r="OU136" s="51"/>
      <c r="OV136" s="51"/>
      <c r="OW136" s="51"/>
      <c r="OX136" s="51"/>
      <c r="OY136" s="51"/>
      <c r="OZ136" s="51"/>
      <c r="PA136" s="51"/>
      <c r="PB136" s="51"/>
      <c r="PC136" s="51"/>
      <c r="PD136" s="51"/>
      <c r="PE136" s="51"/>
      <c r="PF136" s="51"/>
      <c r="PG136" s="51"/>
      <c r="PH136" s="51"/>
      <c r="PI136" s="51"/>
      <c r="PJ136" s="51"/>
      <c r="PK136" s="51"/>
      <c r="PL136" s="51"/>
      <c r="PM136" s="51"/>
    </row>
    <row r="137" spans="1:429" ht="27" customHeight="1" x14ac:dyDescent="0.2">
      <c r="A137" s="89"/>
      <c r="B137" s="48">
        <v>14.11</v>
      </c>
      <c r="C137" s="19" t="s">
        <v>130</v>
      </c>
      <c r="D137" s="20"/>
      <c r="E137" s="21"/>
      <c r="F137" s="21"/>
      <c r="G137" s="81" t="s">
        <v>120</v>
      </c>
      <c r="H137" s="22">
        <v>350</v>
      </c>
      <c r="I137" s="73">
        <v>7.5</v>
      </c>
      <c r="J137" s="69"/>
      <c r="K137" s="17">
        <f t="shared" si="1"/>
        <v>0</v>
      </c>
      <c r="L137" s="8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2"/>
      <c r="BT137" s="52"/>
      <c r="BU137" s="52"/>
      <c r="BV137" s="52"/>
      <c r="BW137" s="52"/>
      <c r="BX137" s="52"/>
      <c r="BY137" s="52"/>
      <c r="BZ137" s="52"/>
      <c r="CA137" s="52"/>
      <c r="CB137" s="52"/>
      <c r="CC137" s="52"/>
      <c r="CD137" s="52"/>
      <c r="CE137" s="52"/>
      <c r="CF137" s="52"/>
      <c r="CG137" s="52"/>
      <c r="CH137" s="52"/>
      <c r="CI137" s="52"/>
      <c r="CJ137" s="52"/>
      <c r="CK137" s="52"/>
      <c r="CL137" s="52"/>
      <c r="CM137" s="52"/>
      <c r="CN137" s="52"/>
      <c r="CO137" s="52"/>
      <c r="CP137" s="52"/>
      <c r="CQ137" s="52"/>
      <c r="CR137" s="52"/>
      <c r="CS137" s="52"/>
      <c r="CT137" s="52"/>
      <c r="CU137" s="52"/>
      <c r="CV137" s="52"/>
      <c r="CW137" s="52"/>
      <c r="CX137" s="52"/>
      <c r="CY137" s="52"/>
      <c r="CZ137" s="52"/>
      <c r="DA137" s="52"/>
      <c r="DB137" s="52"/>
      <c r="DC137" s="52"/>
      <c r="DD137" s="52"/>
      <c r="DE137" s="52"/>
      <c r="DF137" s="52"/>
      <c r="DG137" s="52"/>
      <c r="DH137" s="52"/>
      <c r="DI137" s="52"/>
      <c r="DJ137" s="52"/>
      <c r="DK137" s="52"/>
      <c r="DL137" s="52"/>
      <c r="DM137" s="52"/>
      <c r="DN137" s="52"/>
      <c r="DO137" s="52"/>
      <c r="DP137" s="52"/>
      <c r="DQ137" s="52"/>
      <c r="DR137" s="52"/>
      <c r="DS137" s="52"/>
      <c r="DT137" s="52"/>
      <c r="DU137" s="52"/>
      <c r="DV137" s="52"/>
      <c r="DW137" s="52"/>
      <c r="DX137" s="52"/>
      <c r="DY137" s="52"/>
      <c r="DZ137" s="52"/>
      <c r="EA137" s="52"/>
      <c r="EB137" s="52"/>
      <c r="EC137" s="52"/>
      <c r="ED137" s="52"/>
      <c r="EE137" s="52"/>
      <c r="EF137" s="52"/>
      <c r="EG137" s="52"/>
      <c r="EH137" s="51"/>
      <c r="EI137" s="51"/>
      <c r="EJ137" s="51"/>
      <c r="EK137" s="51"/>
      <c r="EL137" s="51"/>
      <c r="EM137" s="51"/>
      <c r="EN137" s="51"/>
      <c r="EO137" s="51"/>
      <c r="EP137" s="51"/>
      <c r="EQ137" s="51"/>
      <c r="ER137" s="51"/>
      <c r="ES137" s="51"/>
      <c r="ET137" s="51"/>
      <c r="EU137" s="51"/>
      <c r="EV137" s="51"/>
      <c r="EW137" s="51"/>
      <c r="EX137" s="51"/>
      <c r="EY137" s="51"/>
      <c r="EZ137" s="51"/>
      <c r="FA137" s="51"/>
      <c r="FB137" s="51"/>
      <c r="FC137" s="51"/>
      <c r="FD137" s="51"/>
      <c r="FE137" s="51"/>
      <c r="FF137" s="51"/>
      <c r="FG137" s="51"/>
      <c r="FH137" s="51"/>
      <c r="FI137" s="51"/>
      <c r="FJ137" s="51"/>
      <c r="FK137" s="51"/>
      <c r="FL137" s="51"/>
      <c r="FM137" s="51"/>
      <c r="FN137" s="51"/>
      <c r="FO137" s="51"/>
      <c r="FP137" s="51"/>
      <c r="FQ137" s="51"/>
      <c r="FR137" s="51"/>
      <c r="FS137" s="51"/>
      <c r="FT137" s="51"/>
      <c r="FU137" s="51"/>
      <c r="FV137" s="51"/>
      <c r="FW137" s="51"/>
      <c r="FX137" s="51"/>
      <c r="FY137" s="51"/>
      <c r="FZ137" s="51"/>
      <c r="GA137" s="51"/>
      <c r="GB137" s="51"/>
      <c r="GC137" s="51"/>
      <c r="GD137" s="51"/>
      <c r="GE137" s="51"/>
      <c r="GF137" s="51"/>
      <c r="GG137" s="51"/>
      <c r="GH137" s="51"/>
      <c r="GI137" s="51"/>
      <c r="GJ137" s="51"/>
      <c r="GK137" s="51"/>
      <c r="GL137" s="51"/>
      <c r="GM137" s="51"/>
      <c r="GN137" s="51"/>
      <c r="GO137" s="51"/>
      <c r="GP137" s="51"/>
      <c r="GQ137" s="51"/>
      <c r="GR137" s="51"/>
      <c r="GS137" s="51"/>
      <c r="GT137" s="51"/>
      <c r="GU137" s="51"/>
      <c r="GV137" s="51"/>
      <c r="GW137" s="51"/>
      <c r="GX137" s="51"/>
      <c r="GY137" s="51"/>
      <c r="GZ137" s="51"/>
      <c r="HA137" s="51"/>
      <c r="HB137" s="51"/>
      <c r="HC137" s="51"/>
      <c r="HD137" s="51"/>
      <c r="HE137" s="51"/>
      <c r="HF137" s="51"/>
      <c r="HG137" s="51"/>
      <c r="HH137" s="51"/>
      <c r="HI137" s="51"/>
      <c r="HJ137" s="51"/>
      <c r="HK137" s="51"/>
      <c r="HL137" s="51"/>
      <c r="HM137" s="51"/>
      <c r="HN137" s="51"/>
      <c r="HO137" s="51"/>
      <c r="HP137" s="51"/>
      <c r="HQ137" s="51"/>
      <c r="HR137" s="51"/>
      <c r="HS137" s="51"/>
      <c r="HT137" s="51"/>
      <c r="HU137" s="51"/>
      <c r="HV137" s="51"/>
      <c r="HW137" s="51"/>
      <c r="HX137" s="51"/>
      <c r="HY137" s="51"/>
      <c r="HZ137" s="51"/>
      <c r="IA137" s="51"/>
      <c r="IB137" s="51"/>
      <c r="IC137" s="51"/>
      <c r="ID137" s="51"/>
      <c r="IE137" s="51"/>
      <c r="IF137" s="51"/>
      <c r="IG137" s="51"/>
      <c r="IH137" s="51"/>
      <c r="II137" s="51"/>
      <c r="IJ137" s="51"/>
      <c r="IK137" s="51"/>
      <c r="IL137" s="51"/>
      <c r="IM137" s="51"/>
      <c r="IN137" s="51"/>
      <c r="IO137" s="51"/>
      <c r="IP137" s="51"/>
      <c r="IQ137" s="51"/>
      <c r="IR137" s="51"/>
      <c r="IS137" s="51"/>
      <c r="IT137" s="51"/>
      <c r="IU137" s="51"/>
      <c r="IV137" s="51"/>
      <c r="IW137" s="51"/>
      <c r="IX137" s="51"/>
      <c r="IY137" s="51"/>
      <c r="IZ137" s="51"/>
      <c r="JA137" s="51"/>
      <c r="JB137" s="51"/>
      <c r="JC137" s="51"/>
      <c r="JD137" s="51"/>
      <c r="JE137" s="51"/>
      <c r="JF137" s="51"/>
      <c r="JG137" s="51"/>
      <c r="JH137" s="51"/>
      <c r="JI137" s="51"/>
      <c r="JJ137" s="51"/>
      <c r="JK137" s="51"/>
      <c r="JL137" s="51"/>
      <c r="JM137" s="51"/>
      <c r="JN137" s="51"/>
      <c r="JO137" s="51"/>
      <c r="JP137" s="51"/>
      <c r="JQ137" s="51"/>
      <c r="JR137" s="51"/>
      <c r="JS137" s="51"/>
      <c r="JT137" s="51"/>
      <c r="JU137" s="51"/>
      <c r="JV137" s="51"/>
      <c r="JW137" s="51"/>
      <c r="JX137" s="51"/>
      <c r="JY137" s="51"/>
      <c r="JZ137" s="51"/>
      <c r="KA137" s="51"/>
      <c r="KB137" s="51"/>
      <c r="KC137" s="51"/>
      <c r="KD137" s="51"/>
      <c r="KE137" s="51"/>
      <c r="KF137" s="51"/>
      <c r="KG137" s="51"/>
      <c r="KH137" s="51"/>
      <c r="KI137" s="51"/>
      <c r="KJ137" s="51"/>
      <c r="KK137" s="51"/>
      <c r="KL137" s="51"/>
      <c r="KM137" s="51"/>
      <c r="KN137" s="51"/>
      <c r="KO137" s="51"/>
      <c r="KP137" s="51"/>
      <c r="KQ137" s="51"/>
      <c r="KR137" s="51"/>
      <c r="KS137" s="51"/>
      <c r="KT137" s="51"/>
      <c r="KU137" s="51"/>
      <c r="KV137" s="51"/>
      <c r="KW137" s="51"/>
      <c r="KX137" s="51"/>
      <c r="KY137" s="51"/>
      <c r="KZ137" s="51"/>
      <c r="LA137" s="51"/>
      <c r="LB137" s="51"/>
      <c r="LC137" s="51"/>
      <c r="LD137" s="51"/>
      <c r="LE137" s="51"/>
      <c r="LF137" s="51"/>
      <c r="LG137" s="51"/>
      <c r="LH137" s="51"/>
      <c r="LI137" s="51"/>
      <c r="LJ137" s="51"/>
      <c r="LK137" s="51"/>
      <c r="LL137" s="51"/>
      <c r="LM137" s="51"/>
      <c r="LN137" s="51"/>
      <c r="LO137" s="51"/>
      <c r="LP137" s="51"/>
      <c r="LQ137" s="51"/>
      <c r="LR137" s="51"/>
      <c r="LS137" s="51"/>
      <c r="LT137" s="51"/>
      <c r="LU137" s="51"/>
      <c r="LV137" s="51"/>
      <c r="LW137" s="51"/>
      <c r="LX137" s="51"/>
      <c r="LY137" s="51"/>
      <c r="LZ137" s="51"/>
      <c r="MA137" s="51"/>
      <c r="MB137" s="51"/>
      <c r="MC137" s="51"/>
      <c r="MD137" s="51"/>
      <c r="ME137" s="51"/>
      <c r="MF137" s="51"/>
      <c r="MG137" s="51"/>
      <c r="MH137" s="51"/>
      <c r="MI137" s="51"/>
      <c r="MJ137" s="51"/>
      <c r="MK137" s="51"/>
      <c r="ML137" s="51"/>
      <c r="MM137" s="51"/>
      <c r="MN137" s="51"/>
      <c r="MO137" s="51"/>
      <c r="MP137" s="51"/>
      <c r="MQ137" s="51"/>
      <c r="MR137" s="51"/>
      <c r="MS137" s="51"/>
      <c r="MT137" s="51"/>
      <c r="MU137" s="51"/>
      <c r="MV137" s="51"/>
      <c r="MW137" s="51"/>
      <c r="MX137" s="51"/>
      <c r="MY137" s="51"/>
      <c r="MZ137" s="51"/>
      <c r="NA137" s="51"/>
      <c r="NB137" s="51"/>
      <c r="NC137" s="51"/>
      <c r="ND137" s="51"/>
      <c r="NE137" s="51"/>
      <c r="NF137" s="51"/>
      <c r="NG137" s="51"/>
      <c r="NH137" s="51"/>
      <c r="NI137" s="51"/>
      <c r="NJ137" s="51"/>
      <c r="NK137" s="51"/>
      <c r="NL137" s="51"/>
      <c r="NM137" s="51"/>
      <c r="NN137" s="51"/>
      <c r="NO137" s="51"/>
      <c r="NP137" s="51"/>
      <c r="NQ137" s="51"/>
      <c r="NR137" s="51"/>
      <c r="NS137" s="51"/>
      <c r="NT137" s="51"/>
      <c r="NU137" s="51"/>
      <c r="NV137" s="51"/>
      <c r="NW137" s="51"/>
      <c r="NX137" s="51"/>
      <c r="NY137" s="51"/>
      <c r="NZ137" s="51"/>
      <c r="OA137" s="51"/>
      <c r="OB137" s="51"/>
      <c r="OC137" s="51"/>
      <c r="OD137" s="51"/>
      <c r="OE137" s="51"/>
      <c r="OF137" s="51"/>
      <c r="OG137" s="51"/>
      <c r="OH137" s="51"/>
      <c r="OI137" s="51"/>
      <c r="OJ137" s="51"/>
      <c r="OK137" s="51"/>
      <c r="OL137" s="51"/>
      <c r="OM137" s="51"/>
      <c r="ON137" s="51"/>
      <c r="OO137" s="51"/>
      <c r="OP137" s="51"/>
      <c r="OQ137" s="51"/>
      <c r="OR137" s="51"/>
      <c r="OS137" s="51"/>
      <c r="OT137" s="51"/>
      <c r="OU137" s="51"/>
      <c r="OV137" s="51"/>
      <c r="OW137" s="51"/>
      <c r="OX137" s="51"/>
      <c r="OY137" s="51"/>
      <c r="OZ137" s="51"/>
      <c r="PA137" s="51"/>
      <c r="PB137" s="51"/>
      <c r="PC137" s="51"/>
      <c r="PD137" s="51"/>
      <c r="PE137" s="51"/>
      <c r="PF137" s="51"/>
      <c r="PG137" s="51"/>
      <c r="PH137" s="51"/>
      <c r="PI137" s="51"/>
      <c r="PJ137" s="51"/>
      <c r="PK137" s="51"/>
      <c r="PL137" s="51"/>
      <c r="PM137" s="51"/>
    </row>
    <row r="138" spans="1:429" ht="34.5" customHeight="1" x14ac:dyDescent="0.2">
      <c r="A138" s="89"/>
      <c r="B138" s="48">
        <v>14.12</v>
      </c>
      <c r="C138" s="19" t="s">
        <v>131</v>
      </c>
      <c r="D138" s="20"/>
      <c r="E138" s="21"/>
      <c r="F138" s="21"/>
      <c r="G138" s="81" t="s">
        <v>120</v>
      </c>
      <c r="H138" s="22">
        <v>100</v>
      </c>
      <c r="I138" s="73">
        <v>5</v>
      </c>
      <c r="J138" s="69"/>
      <c r="K138" s="17">
        <f t="shared" si="1"/>
        <v>0</v>
      </c>
      <c r="L138" s="8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  <c r="BR138" s="52"/>
      <c r="BS138" s="52"/>
      <c r="BT138" s="52"/>
      <c r="BU138" s="52"/>
      <c r="BV138" s="52"/>
      <c r="BW138" s="52"/>
      <c r="BX138" s="52"/>
      <c r="BY138" s="52"/>
      <c r="BZ138" s="52"/>
      <c r="CA138" s="52"/>
      <c r="CB138" s="52"/>
      <c r="CC138" s="52"/>
      <c r="CD138" s="52"/>
      <c r="CE138" s="52"/>
      <c r="CF138" s="52"/>
      <c r="CG138" s="52"/>
      <c r="CH138" s="52"/>
      <c r="CI138" s="52"/>
      <c r="CJ138" s="52"/>
      <c r="CK138" s="52"/>
      <c r="CL138" s="52"/>
      <c r="CM138" s="52"/>
      <c r="CN138" s="52"/>
      <c r="CO138" s="52"/>
      <c r="CP138" s="52"/>
      <c r="CQ138" s="52"/>
      <c r="CR138" s="52"/>
      <c r="CS138" s="52"/>
      <c r="CT138" s="52"/>
      <c r="CU138" s="52"/>
      <c r="CV138" s="52"/>
      <c r="CW138" s="52"/>
      <c r="CX138" s="52"/>
      <c r="CY138" s="52"/>
      <c r="CZ138" s="52"/>
      <c r="DA138" s="52"/>
      <c r="DB138" s="52"/>
      <c r="DC138" s="52"/>
      <c r="DD138" s="52"/>
      <c r="DE138" s="52"/>
      <c r="DF138" s="52"/>
      <c r="DG138" s="52"/>
      <c r="DH138" s="52"/>
      <c r="DI138" s="52"/>
      <c r="DJ138" s="52"/>
      <c r="DK138" s="52"/>
      <c r="DL138" s="52"/>
      <c r="DM138" s="52"/>
      <c r="DN138" s="52"/>
      <c r="DO138" s="52"/>
      <c r="DP138" s="52"/>
      <c r="DQ138" s="52"/>
      <c r="DR138" s="52"/>
      <c r="DS138" s="52"/>
      <c r="DT138" s="52"/>
      <c r="DU138" s="52"/>
      <c r="DV138" s="52"/>
      <c r="DW138" s="52"/>
      <c r="DX138" s="52"/>
      <c r="DY138" s="52"/>
      <c r="DZ138" s="52"/>
      <c r="EA138" s="52"/>
      <c r="EB138" s="52"/>
      <c r="EC138" s="52"/>
      <c r="ED138" s="52"/>
      <c r="EE138" s="52"/>
      <c r="EF138" s="52"/>
      <c r="EG138" s="52"/>
      <c r="EH138" s="51"/>
      <c r="EI138" s="51"/>
      <c r="EJ138" s="51"/>
      <c r="EK138" s="51"/>
      <c r="EL138" s="51"/>
      <c r="EM138" s="51"/>
      <c r="EN138" s="51"/>
      <c r="EO138" s="51"/>
      <c r="EP138" s="51"/>
      <c r="EQ138" s="51"/>
      <c r="ER138" s="51"/>
      <c r="ES138" s="51"/>
      <c r="ET138" s="51"/>
      <c r="EU138" s="51"/>
      <c r="EV138" s="51"/>
      <c r="EW138" s="51"/>
      <c r="EX138" s="51"/>
      <c r="EY138" s="51"/>
      <c r="EZ138" s="51"/>
      <c r="FA138" s="51"/>
      <c r="FB138" s="51"/>
      <c r="FC138" s="51"/>
      <c r="FD138" s="51"/>
      <c r="FE138" s="51"/>
      <c r="FF138" s="51"/>
      <c r="FG138" s="51"/>
      <c r="FH138" s="51"/>
      <c r="FI138" s="51"/>
      <c r="FJ138" s="51"/>
      <c r="FK138" s="51"/>
      <c r="FL138" s="51"/>
      <c r="FM138" s="51"/>
      <c r="FN138" s="51"/>
      <c r="FO138" s="51"/>
      <c r="FP138" s="51"/>
      <c r="FQ138" s="51"/>
      <c r="FR138" s="51"/>
      <c r="FS138" s="51"/>
      <c r="FT138" s="51"/>
      <c r="FU138" s="51"/>
      <c r="FV138" s="51"/>
      <c r="FW138" s="51"/>
      <c r="FX138" s="51"/>
      <c r="FY138" s="51"/>
      <c r="FZ138" s="51"/>
      <c r="GA138" s="51"/>
      <c r="GB138" s="51"/>
      <c r="GC138" s="51"/>
      <c r="GD138" s="51"/>
      <c r="GE138" s="51"/>
      <c r="GF138" s="51"/>
      <c r="GG138" s="51"/>
      <c r="GH138" s="51"/>
      <c r="GI138" s="51"/>
      <c r="GJ138" s="51"/>
      <c r="GK138" s="51"/>
      <c r="GL138" s="51"/>
      <c r="GM138" s="51"/>
      <c r="GN138" s="51"/>
      <c r="GO138" s="51"/>
      <c r="GP138" s="51"/>
      <c r="GQ138" s="51"/>
      <c r="GR138" s="51"/>
      <c r="GS138" s="51"/>
      <c r="GT138" s="51"/>
      <c r="GU138" s="51"/>
      <c r="GV138" s="51"/>
      <c r="GW138" s="51"/>
      <c r="GX138" s="51"/>
      <c r="GY138" s="51"/>
      <c r="GZ138" s="51"/>
      <c r="HA138" s="51"/>
      <c r="HB138" s="51"/>
      <c r="HC138" s="51"/>
      <c r="HD138" s="51"/>
      <c r="HE138" s="51"/>
      <c r="HF138" s="51"/>
      <c r="HG138" s="51"/>
      <c r="HH138" s="51"/>
      <c r="HI138" s="51"/>
      <c r="HJ138" s="51"/>
      <c r="HK138" s="51"/>
      <c r="HL138" s="51"/>
      <c r="HM138" s="51"/>
      <c r="HN138" s="51"/>
      <c r="HO138" s="51"/>
      <c r="HP138" s="51"/>
      <c r="HQ138" s="51"/>
      <c r="HR138" s="51"/>
      <c r="HS138" s="51"/>
      <c r="HT138" s="51"/>
      <c r="HU138" s="51"/>
      <c r="HV138" s="51"/>
      <c r="HW138" s="51"/>
      <c r="HX138" s="51"/>
      <c r="HY138" s="51"/>
      <c r="HZ138" s="51"/>
      <c r="IA138" s="51"/>
      <c r="IB138" s="51"/>
      <c r="IC138" s="51"/>
      <c r="ID138" s="51"/>
      <c r="IE138" s="51"/>
      <c r="IF138" s="51"/>
      <c r="IG138" s="51"/>
      <c r="IH138" s="51"/>
      <c r="II138" s="51"/>
      <c r="IJ138" s="51"/>
      <c r="IK138" s="51"/>
      <c r="IL138" s="51"/>
      <c r="IM138" s="51"/>
      <c r="IN138" s="51"/>
      <c r="IO138" s="51"/>
      <c r="IP138" s="51"/>
      <c r="IQ138" s="51"/>
      <c r="IR138" s="51"/>
      <c r="IS138" s="51"/>
      <c r="IT138" s="51"/>
      <c r="IU138" s="51"/>
      <c r="IV138" s="51"/>
      <c r="IW138" s="51"/>
      <c r="IX138" s="51"/>
      <c r="IY138" s="51"/>
      <c r="IZ138" s="51"/>
      <c r="JA138" s="51"/>
      <c r="JB138" s="51"/>
      <c r="JC138" s="51"/>
      <c r="JD138" s="51"/>
      <c r="JE138" s="51"/>
      <c r="JF138" s="51"/>
      <c r="JG138" s="51"/>
      <c r="JH138" s="51"/>
      <c r="JI138" s="51"/>
      <c r="JJ138" s="51"/>
      <c r="JK138" s="51"/>
      <c r="JL138" s="51"/>
      <c r="JM138" s="51"/>
      <c r="JN138" s="51"/>
      <c r="JO138" s="51"/>
      <c r="JP138" s="51"/>
      <c r="JQ138" s="51"/>
      <c r="JR138" s="51"/>
      <c r="JS138" s="51"/>
      <c r="JT138" s="51"/>
      <c r="JU138" s="51"/>
      <c r="JV138" s="51"/>
      <c r="JW138" s="51"/>
      <c r="JX138" s="51"/>
      <c r="JY138" s="51"/>
      <c r="JZ138" s="51"/>
      <c r="KA138" s="51"/>
      <c r="KB138" s="51"/>
      <c r="KC138" s="51"/>
      <c r="KD138" s="51"/>
      <c r="KE138" s="51"/>
      <c r="KF138" s="51"/>
      <c r="KG138" s="51"/>
      <c r="KH138" s="51"/>
      <c r="KI138" s="51"/>
      <c r="KJ138" s="51"/>
      <c r="KK138" s="51"/>
      <c r="KL138" s="51"/>
      <c r="KM138" s="51"/>
      <c r="KN138" s="51"/>
      <c r="KO138" s="51"/>
      <c r="KP138" s="51"/>
      <c r="KQ138" s="51"/>
      <c r="KR138" s="51"/>
      <c r="KS138" s="51"/>
      <c r="KT138" s="51"/>
      <c r="KU138" s="51"/>
      <c r="KV138" s="51"/>
      <c r="KW138" s="51"/>
      <c r="KX138" s="51"/>
      <c r="KY138" s="51"/>
      <c r="KZ138" s="51"/>
      <c r="LA138" s="51"/>
      <c r="LB138" s="51"/>
      <c r="LC138" s="51"/>
      <c r="LD138" s="51"/>
      <c r="LE138" s="51"/>
      <c r="LF138" s="51"/>
      <c r="LG138" s="51"/>
      <c r="LH138" s="51"/>
      <c r="LI138" s="51"/>
      <c r="LJ138" s="51"/>
      <c r="LK138" s="51"/>
      <c r="LL138" s="51"/>
      <c r="LM138" s="51"/>
      <c r="LN138" s="51"/>
      <c r="LO138" s="51"/>
      <c r="LP138" s="51"/>
      <c r="LQ138" s="51"/>
      <c r="LR138" s="51"/>
      <c r="LS138" s="51"/>
      <c r="LT138" s="51"/>
      <c r="LU138" s="51"/>
      <c r="LV138" s="51"/>
      <c r="LW138" s="51"/>
      <c r="LX138" s="51"/>
      <c r="LY138" s="51"/>
      <c r="LZ138" s="51"/>
      <c r="MA138" s="51"/>
      <c r="MB138" s="51"/>
      <c r="MC138" s="51"/>
      <c r="MD138" s="51"/>
      <c r="ME138" s="51"/>
      <c r="MF138" s="51"/>
      <c r="MG138" s="51"/>
      <c r="MH138" s="51"/>
      <c r="MI138" s="51"/>
      <c r="MJ138" s="51"/>
      <c r="MK138" s="51"/>
      <c r="ML138" s="51"/>
      <c r="MM138" s="51"/>
      <c r="MN138" s="51"/>
      <c r="MO138" s="51"/>
      <c r="MP138" s="51"/>
      <c r="MQ138" s="51"/>
      <c r="MR138" s="51"/>
      <c r="MS138" s="51"/>
      <c r="MT138" s="51"/>
      <c r="MU138" s="51"/>
      <c r="MV138" s="51"/>
      <c r="MW138" s="51"/>
      <c r="MX138" s="51"/>
      <c r="MY138" s="51"/>
      <c r="MZ138" s="51"/>
      <c r="NA138" s="51"/>
      <c r="NB138" s="51"/>
      <c r="NC138" s="51"/>
      <c r="ND138" s="51"/>
      <c r="NE138" s="51"/>
      <c r="NF138" s="51"/>
      <c r="NG138" s="51"/>
      <c r="NH138" s="51"/>
      <c r="NI138" s="51"/>
      <c r="NJ138" s="51"/>
      <c r="NK138" s="51"/>
      <c r="NL138" s="51"/>
      <c r="NM138" s="51"/>
      <c r="NN138" s="51"/>
      <c r="NO138" s="51"/>
      <c r="NP138" s="51"/>
      <c r="NQ138" s="51"/>
      <c r="NR138" s="51"/>
      <c r="NS138" s="51"/>
      <c r="NT138" s="51"/>
      <c r="NU138" s="51"/>
      <c r="NV138" s="51"/>
      <c r="NW138" s="51"/>
      <c r="NX138" s="51"/>
      <c r="NY138" s="51"/>
      <c r="NZ138" s="51"/>
      <c r="OA138" s="51"/>
      <c r="OB138" s="51"/>
      <c r="OC138" s="51"/>
      <c r="OD138" s="51"/>
      <c r="OE138" s="51"/>
      <c r="OF138" s="51"/>
      <c r="OG138" s="51"/>
      <c r="OH138" s="51"/>
      <c r="OI138" s="51"/>
      <c r="OJ138" s="51"/>
      <c r="OK138" s="51"/>
      <c r="OL138" s="51"/>
      <c r="OM138" s="51"/>
      <c r="ON138" s="51"/>
      <c r="OO138" s="51"/>
      <c r="OP138" s="51"/>
      <c r="OQ138" s="51"/>
      <c r="OR138" s="51"/>
      <c r="OS138" s="51"/>
      <c r="OT138" s="51"/>
      <c r="OU138" s="51"/>
      <c r="OV138" s="51"/>
      <c r="OW138" s="51"/>
      <c r="OX138" s="51"/>
      <c r="OY138" s="51"/>
      <c r="OZ138" s="51"/>
      <c r="PA138" s="51"/>
      <c r="PB138" s="51"/>
      <c r="PC138" s="51"/>
      <c r="PD138" s="51"/>
      <c r="PE138" s="51"/>
      <c r="PF138" s="51"/>
      <c r="PG138" s="51"/>
      <c r="PH138" s="51"/>
      <c r="PI138" s="51"/>
      <c r="PJ138" s="51"/>
      <c r="PK138" s="51"/>
      <c r="PL138" s="51"/>
      <c r="PM138" s="51"/>
    </row>
    <row r="139" spans="1:429" ht="18" customHeight="1" x14ac:dyDescent="0.2">
      <c r="A139" s="89"/>
      <c r="B139" s="48">
        <v>14.13</v>
      </c>
      <c r="C139" s="19" t="s">
        <v>132</v>
      </c>
      <c r="D139" s="20"/>
      <c r="E139" s="21"/>
      <c r="F139" s="21"/>
      <c r="G139" s="81" t="s">
        <v>120</v>
      </c>
      <c r="H139" s="22">
        <v>250</v>
      </c>
      <c r="I139" s="73">
        <v>9</v>
      </c>
      <c r="J139" s="69"/>
      <c r="K139" s="17">
        <f t="shared" si="1"/>
        <v>0</v>
      </c>
      <c r="L139" s="8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  <c r="BR139" s="52"/>
      <c r="BS139" s="52"/>
      <c r="BT139" s="52"/>
      <c r="BU139" s="52"/>
      <c r="BV139" s="52"/>
      <c r="BW139" s="52"/>
      <c r="BX139" s="52"/>
      <c r="BY139" s="52"/>
      <c r="BZ139" s="52"/>
      <c r="CA139" s="52"/>
      <c r="CB139" s="52"/>
      <c r="CC139" s="52"/>
      <c r="CD139" s="52"/>
      <c r="CE139" s="52"/>
      <c r="CF139" s="52"/>
      <c r="CG139" s="52"/>
      <c r="CH139" s="52"/>
      <c r="CI139" s="52"/>
      <c r="CJ139" s="52"/>
      <c r="CK139" s="52"/>
      <c r="CL139" s="52"/>
      <c r="CM139" s="52"/>
      <c r="CN139" s="52"/>
      <c r="CO139" s="52"/>
      <c r="CP139" s="52"/>
      <c r="CQ139" s="52"/>
      <c r="CR139" s="52"/>
      <c r="CS139" s="52"/>
      <c r="CT139" s="52"/>
      <c r="CU139" s="52"/>
      <c r="CV139" s="52"/>
      <c r="CW139" s="52"/>
      <c r="CX139" s="52"/>
      <c r="CY139" s="52"/>
      <c r="CZ139" s="52"/>
      <c r="DA139" s="52"/>
      <c r="DB139" s="52"/>
      <c r="DC139" s="52"/>
      <c r="DD139" s="52"/>
      <c r="DE139" s="52"/>
      <c r="DF139" s="52"/>
      <c r="DG139" s="52"/>
      <c r="DH139" s="52"/>
      <c r="DI139" s="52"/>
      <c r="DJ139" s="52"/>
      <c r="DK139" s="52"/>
      <c r="DL139" s="52"/>
      <c r="DM139" s="52"/>
      <c r="DN139" s="52"/>
      <c r="DO139" s="52"/>
      <c r="DP139" s="52"/>
      <c r="DQ139" s="52"/>
      <c r="DR139" s="52"/>
      <c r="DS139" s="52"/>
      <c r="DT139" s="52"/>
      <c r="DU139" s="52"/>
      <c r="DV139" s="52"/>
      <c r="DW139" s="52"/>
      <c r="DX139" s="52"/>
      <c r="DY139" s="52"/>
      <c r="DZ139" s="52"/>
      <c r="EA139" s="52"/>
      <c r="EB139" s="52"/>
      <c r="EC139" s="52"/>
      <c r="ED139" s="52"/>
      <c r="EE139" s="52"/>
      <c r="EF139" s="52"/>
      <c r="EG139" s="52"/>
      <c r="EH139" s="51"/>
      <c r="EI139" s="51"/>
      <c r="EJ139" s="51"/>
      <c r="EK139" s="51"/>
      <c r="EL139" s="51"/>
      <c r="EM139" s="51"/>
      <c r="EN139" s="51"/>
      <c r="EO139" s="51"/>
      <c r="EP139" s="51"/>
      <c r="EQ139" s="51"/>
      <c r="ER139" s="51"/>
      <c r="ES139" s="51"/>
      <c r="ET139" s="51"/>
      <c r="EU139" s="51"/>
      <c r="EV139" s="51"/>
      <c r="EW139" s="51"/>
      <c r="EX139" s="51"/>
      <c r="EY139" s="51"/>
      <c r="EZ139" s="51"/>
      <c r="FA139" s="51"/>
      <c r="FB139" s="51"/>
      <c r="FC139" s="51"/>
      <c r="FD139" s="51"/>
      <c r="FE139" s="51"/>
      <c r="FF139" s="51"/>
      <c r="FG139" s="51"/>
      <c r="FH139" s="51"/>
      <c r="FI139" s="51"/>
      <c r="FJ139" s="51"/>
      <c r="FK139" s="51"/>
      <c r="FL139" s="51"/>
      <c r="FM139" s="51"/>
      <c r="FN139" s="51"/>
      <c r="FO139" s="51"/>
      <c r="FP139" s="51"/>
      <c r="FQ139" s="51"/>
      <c r="FR139" s="51"/>
      <c r="FS139" s="51"/>
      <c r="FT139" s="51"/>
      <c r="FU139" s="51"/>
      <c r="FV139" s="51"/>
      <c r="FW139" s="51"/>
      <c r="FX139" s="51"/>
      <c r="FY139" s="51"/>
      <c r="FZ139" s="51"/>
      <c r="GA139" s="51"/>
      <c r="GB139" s="51"/>
      <c r="GC139" s="51"/>
      <c r="GD139" s="51"/>
      <c r="GE139" s="51"/>
      <c r="GF139" s="51"/>
      <c r="GG139" s="51"/>
      <c r="GH139" s="51"/>
      <c r="GI139" s="51"/>
      <c r="GJ139" s="51"/>
      <c r="GK139" s="51"/>
      <c r="GL139" s="51"/>
      <c r="GM139" s="51"/>
      <c r="GN139" s="51"/>
      <c r="GO139" s="51"/>
      <c r="GP139" s="51"/>
      <c r="GQ139" s="51"/>
      <c r="GR139" s="51"/>
      <c r="GS139" s="51"/>
      <c r="GT139" s="51"/>
      <c r="GU139" s="51"/>
      <c r="GV139" s="51"/>
      <c r="GW139" s="51"/>
      <c r="GX139" s="51"/>
      <c r="GY139" s="51"/>
      <c r="GZ139" s="51"/>
      <c r="HA139" s="51"/>
      <c r="HB139" s="51"/>
      <c r="HC139" s="51"/>
      <c r="HD139" s="51"/>
      <c r="HE139" s="51"/>
      <c r="HF139" s="51"/>
      <c r="HG139" s="51"/>
      <c r="HH139" s="51"/>
      <c r="HI139" s="51"/>
      <c r="HJ139" s="51"/>
      <c r="HK139" s="51"/>
      <c r="HL139" s="51"/>
      <c r="HM139" s="51"/>
      <c r="HN139" s="51"/>
      <c r="HO139" s="51"/>
      <c r="HP139" s="51"/>
      <c r="HQ139" s="51"/>
      <c r="HR139" s="51"/>
      <c r="HS139" s="51"/>
      <c r="HT139" s="51"/>
      <c r="HU139" s="51"/>
      <c r="HV139" s="51"/>
      <c r="HW139" s="51"/>
      <c r="HX139" s="51"/>
      <c r="HY139" s="51"/>
      <c r="HZ139" s="51"/>
      <c r="IA139" s="51"/>
      <c r="IB139" s="51"/>
      <c r="IC139" s="51"/>
      <c r="ID139" s="51"/>
      <c r="IE139" s="51"/>
      <c r="IF139" s="51"/>
      <c r="IG139" s="51"/>
      <c r="IH139" s="51"/>
      <c r="II139" s="51"/>
      <c r="IJ139" s="51"/>
      <c r="IK139" s="51"/>
      <c r="IL139" s="51"/>
      <c r="IM139" s="51"/>
      <c r="IN139" s="51"/>
      <c r="IO139" s="51"/>
      <c r="IP139" s="51"/>
      <c r="IQ139" s="51"/>
      <c r="IR139" s="51"/>
      <c r="IS139" s="51"/>
      <c r="IT139" s="51"/>
      <c r="IU139" s="51"/>
      <c r="IV139" s="51"/>
      <c r="IW139" s="51"/>
      <c r="IX139" s="51"/>
      <c r="IY139" s="51"/>
      <c r="IZ139" s="51"/>
      <c r="JA139" s="51"/>
      <c r="JB139" s="51"/>
      <c r="JC139" s="51"/>
      <c r="JD139" s="51"/>
      <c r="JE139" s="51"/>
      <c r="JF139" s="51"/>
      <c r="JG139" s="51"/>
      <c r="JH139" s="51"/>
      <c r="JI139" s="51"/>
      <c r="JJ139" s="51"/>
      <c r="JK139" s="51"/>
      <c r="JL139" s="51"/>
      <c r="JM139" s="51"/>
      <c r="JN139" s="51"/>
      <c r="JO139" s="51"/>
      <c r="JP139" s="51"/>
      <c r="JQ139" s="51"/>
      <c r="JR139" s="51"/>
      <c r="JS139" s="51"/>
      <c r="JT139" s="51"/>
      <c r="JU139" s="51"/>
      <c r="JV139" s="51"/>
      <c r="JW139" s="51"/>
      <c r="JX139" s="51"/>
      <c r="JY139" s="51"/>
      <c r="JZ139" s="51"/>
      <c r="KA139" s="51"/>
      <c r="KB139" s="51"/>
      <c r="KC139" s="51"/>
      <c r="KD139" s="51"/>
      <c r="KE139" s="51"/>
      <c r="KF139" s="51"/>
      <c r="KG139" s="51"/>
      <c r="KH139" s="51"/>
      <c r="KI139" s="51"/>
      <c r="KJ139" s="51"/>
      <c r="KK139" s="51"/>
      <c r="KL139" s="51"/>
      <c r="KM139" s="51"/>
      <c r="KN139" s="51"/>
      <c r="KO139" s="51"/>
      <c r="KP139" s="51"/>
      <c r="KQ139" s="51"/>
      <c r="KR139" s="51"/>
      <c r="KS139" s="51"/>
      <c r="KT139" s="51"/>
      <c r="KU139" s="51"/>
      <c r="KV139" s="51"/>
      <c r="KW139" s="51"/>
      <c r="KX139" s="51"/>
      <c r="KY139" s="51"/>
      <c r="KZ139" s="51"/>
      <c r="LA139" s="51"/>
      <c r="LB139" s="51"/>
      <c r="LC139" s="51"/>
      <c r="LD139" s="51"/>
      <c r="LE139" s="51"/>
      <c r="LF139" s="51"/>
      <c r="LG139" s="51"/>
      <c r="LH139" s="51"/>
      <c r="LI139" s="51"/>
      <c r="LJ139" s="51"/>
      <c r="LK139" s="51"/>
      <c r="LL139" s="51"/>
      <c r="LM139" s="51"/>
      <c r="LN139" s="51"/>
      <c r="LO139" s="51"/>
      <c r="LP139" s="51"/>
      <c r="LQ139" s="51"/>
      <c r="LR139" s="51"/>
      <c r="LS139" s="51"/>
      <c r="LT139" s="51"/>
      <c r="LU139" s="51"/>
      <c r="LV139" s="51"/>
      <c r="LW139" s="51"/>
      <c r="LX139" s="51"/>
      <c r="LY139" s="51"/>
      <c r="LZ139" s="51"/>
      <c r="MA139" s="51"/>
      <c r="MB139" s="51"/>
      <c r="MC139" s="51"/>
      <c r="MD139" s="51"/>
      <c r="ME139" s="51"/>
      <c r="MF139" s="51"/>
      <c r="MG139" s="51"/>
      <c r="MH139" s="51"/>
      <c r="MI139" s="51"/>
      <c r="MJ139" s="51"/>
      <c r="MK139" s="51"/>
      <c r="ML139" s="51"/>
      <c r="MM139" s="51"/>
      <c r="MN139" s="51"/>
      <c r="MO139" s="51"/>
      <c r="MP139" s="51"/>
      <c r="MQ139" s="51"/>
      <c r="MR139" s="51"/>
      <c r="MS139" s="51"/>
      <c r="MT139" s="51"/>
      <c r="MU139" s="51"/>
      <c r="MV139" s="51"/>
      <c r="MW139" s="51"/>
      <c r="MX139" s="51"/>
      <c r="MY139" s="51"/>
      <c r="MZ139" s="51"/>
      <c r="NA139" s="51"/>
      <c r="NB139" s="51"/>
      <c r="NC139" s="51"/>
      <c r="ND139" s="51"/>
      <c r="NE139" s="51"/>
      <c r="NF139" s="51"/>
      <c r="NG139" s="51"/>
      <c r="NH139" s="51"/>
      <c r="NI139" s="51"/>
      <c r="NJ139" s="51"/>
      <c r="NK139" s="51"/>
      <c r="NL139" s="51"/>
      <c r="NM139" s="51"/>
      <c r="NN139" s="51"/>
      <c r="NO139" s="51"/>
      <c r="NP139" s="51"/>
      <c r="NQ139" s="51"/>
      <c r="NR139" s="51"/>
      <c r="NS139" s="51"/>
      <c r="NT139" s="51"/>
      <c r="NU139" s="51"/>
      <c r="NV139" s="51"/>
      <c r="NW139" s="51"/>
      <c r="NX139" s="51"/>
      <c r="NY139" s="51"/>
      <c r="NZ139" s="51"/>
      <c r="OA139" s="51"/>
      <c r="OB139" s="51"/>
      <c r="OC139" s="51"/>
      <c r="OD139" s="51"/>
      <c r="OE139" s="51"/>
      <c r="OF139" s="51"/>
      <c r="OG139" s="51"/>
      <c r="OH139" s="51"/>
      <c r="OI139" s="51"/>
      <c r="OJ139" s="51"/>
      <c r="OK139" s="51"/>
      <c r="OL139" s="51"/>
      <c r="OM139" s="51"/>
      <c r="ON139" s="51"/>
      <c r="OO139" s="51"/>
      <c r="OP139" s="51"/>
      <c r="OQ139" s="51"/>
      <c r="OR139" s="51"/>
      <c r="OS139" s="51"/>
      <c r="OT139" s="51"/>
      <c r="OU139" s="51"/>
      <c r="OV139" s="51"/>
      <c r="OW139" s="51"/>
      <c r="OX139" s="51"/>
      <c r="OY139" s="51"/>
      <c r="OZ139" s="51"/>
      <c r="PA139" s="51"/>
      <c r="PB139" s="51"/>
      <c r="PC139" s="51"/>
      <c r="PD139" s="51"/>
      <c r="PE139" s="51"/>
      <c r="PF139" s="51"/>
      <c r="PG139" s="51"/>
      <c r="PH139" s="51"/>
      <c r="PI139" s="51"/>
      <c r="PJ139" s="51"/>
      <c r="PK139" s="51"/>
      <c r="PL139" s="51"/>
      <c r="PM139" s="51"/>
    </row>
    <row r="140" spans="1:429" ht="15.75" x14ac:dyDescent="0.2">
      <c r="A140" s="90" t="s">
        <v>133</v>
      </c>
      <c r="B140" s="27">
        <v>15.1</v>
      </c>
      <c r="C140" s="28" t="s">
        <v>134</v>
      </c>
      <c r="D140" s="29"/>
      <c r="E140" s="30"/>
      <c r="F140" s="30"/>
      <c r="G140" s="27" t="s">
        <v>10</v>
      </c>
      <c r="H140" s="31">
        <v>1</v>
      </c>
      <c r="I140" s="72">
        <v>2000</v>
      </c>
      <c r="J140" s="69"/>
      <c r="K140" s="17">
        <f t="shared" si="1"/>
        <v>0</v>
      </c>
      <c r="L140" s="8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/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2"/>
      <c r="CK140" s="52"/>
      <c r="CL140" s="52"/>
      <c r="CM140" s="52"/>
      <c r="CN140" s="52"/>
      <c r="CO140" s="52"/>
      <c r="CP140" s="52"/>
      <c r="CQ140" s="52"/>
      <c r="CR140" s="52"/>
      <c r="CS140" s="52"/>
      <c r="CT140" s="52"/>
      <c r="CU140" s="52"/>
      <c r="CV140" s="52"/>
      <c r="CW140" s="52"/>
      <c r="CX140" s="52"/>
      <c r="CY140" s="52"/>
      <c r="CZ140" s="52"/>
      <c r="DA140" s="52"/>
      <c r="DB140" s="52"/>
      <c r="DC140" s="52"/>
      <c r="DD140" s="52"/>
      <c r="DE140" s="52"/>
      <c r="DF140" s="52"/>
      <c r="DG140" s="52"/>
      <c r="DH140" s="52"/>
      <c r="DI140" s="52"/>
      <c r="DJ140" s="52"/>
      <c r="DK140" s="52"/>
      <c r="DL140" s="52"/>
      <c r="DM140" s="52"/>
      <c r="DN140" s="52"/>
      <c r="DO140" s="52"/>
      <c r="DP140" s="52"/>
      <c r="DQ140" s="52"/>
      <c r="DR140" s="52"/>
      <c r="DS140" s="52"/>
      <c r="DT140" s="52"/>
      <c r="DU140" s="52"/>
      <c r="DV140" s="52"/>
      <c r="DW140" s="52"/>
      <c r="DX140" s="52"/>
      <c r="DY140" s="52"/>
      <c r="DZ140" s="52"/>
      <c r="EA140" s="52"/>
      <c r="EB140" s="52"/>
      <c r="EC140" s="52"/>
      <c r="ED140" s="52"/>
      <c r="EE140" s="52"/>
      <c r="EF140" s="52"/>
      <c r="EG140" s="52"/>
      <c r="EH140" s="51"/>
      <c r="EI140" s="51"/>
      <c r="EJ140" s="51"/>
      <c r="EK140" s="51"/>
      <c r="EL140" s="51"/>
      <c r="EM140" s="51"/>
      <c r="EN140" s="51"/>
      <c r="EO140" s="51"/>
      <c r="EP140" s="51"/>
      <c r="EQ140" s="51"/>
      <c r="ER140" s="51"/>
      <c r="ES140" s="51"/>
      <c r="ET140" s="51"/>
      <c r="EU140" s="51"/>
      <c r="EV140" s="51"/>
      <c r="EW140" s="51"/>
      <c r="EX140" s="51"/>
      <c r="EY140" s="51"/>
      <c r="EZ140" s="51"/>
      <c r="FA140" s="51"/>
      <c r="FB140" s="51"/>
      <c r="FC140" s="51"/>
      <c r="FD140" s="51"/>
      <c r="FE140" s="51"/>
      <c r="FF140" s="51"/>
      <c r="FG140" s="51"/>
      <c r="FH140" s="51"/>
      <c r="FI140" s="51"/>
      <c r="FJ140" s="51"/>
      <c r="FK140" s="51"/>
      <c r="FL140" s="51"/>
      <c r="FM140" s="51"/>
      <c r="FN140" s="51"/>
      <c r="FO140" s="51"/>
      <c r="FP140" s="51"/>
      <c r="FQ140" s="51"/>
      <c r="FR140" s="51"/>
      <c r="FS140" s="51"/>
      <c r="FT140" s="51"/>
      <c r="FU140" s="51"/>
      <c r="FV140" s="51"/>
      <c r="FW140" s="51"/>
      <c r="FX140" s="51"/>
      <c r="FY140" s="51"/>
      <c r="FZ140" s="51"/>
      <c r="GA140" s="51"/>
      <c r="GB140" s="51"/>
      <c r="GC140" s="51"/>
      <c r="GD140" s="51"/>
      <c r="GE140" s="51"/>
      <c r="GF140" s="51"/>
      <c r="GG140" s="51"/>
      <c r="GH140" s="51"/>
      <c r="GI140" s="51"/>
      <c r="GJ140" s="51"/>
      <c r="GK140" s="51"/>
      <c r="GL140" s="51"/>
      <c r="GM140" s="51"/>
      <c r="GN140" s="51"/>
      <c r="GO140" s="51"/>
      <c r="GP140" s="51"/>
      <c r="GQ140" s="51"/>
      <c r="GR140" s="51"/>
      <c r="GS140" s="51"/>
      <c r="GT140" s="51"/>
      <c r="GU140" s="51"/>
      <c r="GV140" s="51"/>
      <c r="GW140" s="51"/>
      <c r="GX140" s="51"/>
      <c r="GY140" s="51"/>
      <c r="GZ140" s="51"/>
      <c r="HA140" s="51"/>
      <c r="HB140" s="51"/>
      <c r="HC140" s="51"/>
      <c r="HD140" s="51"/>
      <c r="HE140" s="51"/>
      <c r="HF140" s="51"/>
      <c r="HG140" s="51"/>
      <c r="HH140" s="51"/>
      <c r="HI140" s="51"/>
      <c r="HJ140" s="51"/>
      <c r="HK140" s="51"/>
      <c r="HL140" s="51"/>
      <c r="HM140" s="51"/>
      <c r="HN140" s="51"/>
      <c r="HO140" s="51"/>
      <c r="HP140" s="51"/>
      <c r="HQ140" s="51"/>
      <c r="HR140" s="51"/>
      <c r="HS140" s="51"/>
      <c r="HT140" s="51"/>
      <c r="HU140" s="51"/>
      <c r="HV140" s="51"/>
      <c r="HW140" s="51"/>
      <c r="HX140" s="51"/>
      <c r="HY140" s="51"/>
      <c r="HZ140" s="51"/>
      <c r="IA140" s="51"/>
      <c r="IB140" s="51"/>
      <c r="IC140" s="51"/>
      <c r="ID140" s="51"/>
      <c r="IE140" s="51"/>
      <c r="IF140" s="51"/>
      <c r="IG140" s="51"/>
      <c r="IH140" s="51"/>
      <c r="II140" s="51"/>
      <c r="IJ140" s="51"/>
      <c r="IK140" s="51"/>
      <c r="IL140" s="51"/>
      <c r="IM140" s="51"/>
      <c r="IN140" s="51"/>
      <c r="IO140" s="51"/>
      <c r="IP140" s="51"/>
      <c r="IQ140" s="51"/>
      <c r="IR140" s="51"/>
      <c r="IS140" s="51"/>
      <c r="IT140" s="51"/>
      <c r="IU140" s="51"/>
      <c r="IV140" s="51"/>
      <c r="IW140" s="51"/>
      <c r="IX140" s="51"/>
      <c r="IY140" s="51"/>
      <c r="IZ140" s="51"/>
      <c r="JA140" s="51"/>
      <c r="JB140" s="51"/>
      <c r="JC140" s="51"/>
      <c r="JD140" s="51"/>
      <c r="JE140" s="51"/>
      <c r="JF140" s="51"/>
      <c r="JG140" s="51"/>
      <c r="JH140" s="51"/>
      <c r="JI140" s="51"/>
      <c r="JJ140" s="51"/>
      <c r="JK140" s="51"/>
      <c r="JL140" s="51"/>
      <c r="JM140" s="51"/>
      <c r="JN140" s="51"/>
      <c r="JO140" s="51"/>
      <c r="JP140" s="51"/>
      <c r="JQ140" s="51"/>
      <c r="JR140" s="51"/>
      <c r="JS140" s="51"/>
      <c r="JT140" s="51"/>
      <c r="JU140" s="51"/>
      <c r="JV140" s="51"/>
      <c r="JW140" s="51"/>
      <c r="JX140" s="51"/>
      <c r="JY140" s="51"/>
      <c r="JZ140" s="51"/>
      <c r="KA140" s="51"/>
      <c r="KB140" s="51"/>
      <c r="KC140" s="51"/>
      <c r="KD140" s="51"/>
      <c r="KE140" s="51"/>
      <c r="KF140" s="51"/>
      <c r="KG140" s="51"/>
      <c r="KH140" s="51"/>
      <c r="KI140" s="51"/>
      <c r="KJ140" s="51"/>
      <c r="KK140" s="51"/>
      <c r="KL140" s="51"/>
      <c r="KM140" s="51"/>
      <c r="KN140" s="51"/>
      <c r="KO140" s="51"/>
      <c r="KP140" s="51"/>
      <c r="KQ140" s="51"/>
      <c r="KR140" s="51"/>
      <c r="KS140" s="51"/>
      <c r="KT140" s="51"/>
      <c r="KU140" s="51"/>
      <c r="KV140" s="51"/>
      <c r="KW140" s="51"/>
      <c r="KX140" s="51"/>
      <c r="KY140" s="51"/>
      <c r="KZ140" s="51"/>
      <c r="LA140" s="51"/>
      <c r="LB140" s="51"/>
      <c r="LC140" s="51"/>
      <c r="LD140" s="51"/>
      <c r="LE140" s="51"/>
      <c r="LF140" s="51"/>
      <c r="LG140" s="51"/>
      <c r="LH140" s="51"/>
      <c r="LI140" s="51"/>
      <c r="LJ140" s="51"/>
      <c r="LK140" s="51"/>
      <c r="LL140" s="51"/>
      <c r="LM140" s="51"/>
      <c r="LN140" s="51"/>
      <c r="LO140" s="51"/>
      <c r="LP140" s="51"/>
      <c r="LQ140" s="51"/>
      <c r="LR140" s="51"/>
      <c r="LS140" s="51"/>
      <c r="LT140" s="51"/>
      <c r="LU140" s="51"/>
      <c r="LV140" s="51"/>
      <c r="LW140" s="51"/>
      <c r="LX140" s="51"/>
      <c r="LY140" s="51"/>
      <c r="LZ140" s="51"/>
      <c r="MA140" s="51"/>
      <c r="MB140" s="51"/>
      <c r="MC140" s="51"/>
      <c r="MD140" s="51"/>
      <c r="ME140" s="51"/>
      <c r="MF140" s="51"/>
      <c r="MG140" s="51"/>
      <c r="MH140" s="51"/>
      <c r="MI140" s="51"/>
      <c r="MJ140" s="51"/>
      <c r="MK140" s="51"/>
      <c r="ML140" s="51"/>
      <c r="MM140" s="51"/>
      <c r="MN140" s="51"/>
      <c r="MO140" s="51"/>
      <c r="MP140" s="51"/>
      <c r="MQ140" s="51"/>
      <c r="MR140" s="51"/>
      <c r="MS140" s="51"/>
      <c r="MT140" s="51"/>
      <c r="MU140" s="51"/>
      <c r="MV140" s="51"/>
      <c r="MW140" s="51"/>
      <c r="MX140" s="51"/>
      <c r="MY140" s="51"/>
      <c r="MZ140" s="51"/>
      <c r="NA140" s="51"/>
      <c r="NB140" s="51"/>
      <c r="NC140" s="51"/>
      <c r="ND140" s="51"/>
      <c r="NE140" s="51"/>
      <c r="NF140" s="51"/>
      <c r="NG140" s="51"/>
      <c r="NH140" s="51"/>
      <c r="NI140" s="51"/>
      <c r="NJ140" s="51"/>
      <c r="NK140" s="51"/>
      <c r="NL140" s="51"/>
      <c r="NM140" s="51"/>
      <c r="NN140" s="51"/>
      <c r="NO140" s="51"/>
      <c r="NP140" s="51"/>
      <c r="NQ140" s="51"/>
      <c r="NR140" s="51"/>
      <c r="NS140" s="51"/>
      <c r="NT140" s="51"/>
      <c r="NU140" s="51"/>
      <c r="NV140" s="51"/>
      <c r="NW140" s="51"/>
      <c r="NX140" s="51"/>
      <c r="NY140" s="51"/>
      <c r="NZ140" s="51"/>
      <c r="OA140" s="51"/>
      <c r="OB140" s="51"/>
      <c r="OC140" s="51"/>
      <c r="OD140" s="51"/>
      <c r="OE140" s="51"/>
      <c r="OF140" s="51"/>
      <c r="OG140" s="51"/>
      <c r="OH140" s="51"/>
      <c r="OI140" s="51"/>
      <c r="OJ140" s="51"/>
      <c r="OK140" s="51"/>
      <c r="OL140" s="51"/>
      <c r="OM140" s="51"/>
      <c r="ON140" s="51"/>
      <c r="OO140" s="51"/>
      <c r="OP140" s="51"/>
      <c r="OQ140" s="51"/>
      <c r="OR140" s="51"/>
      <c r="OS140" s="51"/>
      <c r="OT140" s="51"/>
      <c r="OU140" s="51"/>
      <c r="OV140" s="51"/>
      <c r="OW140" s="51"/>
      <c r="OX140" s="51"/>
      <c r="OY140" s="51"/>
      <c r="OZ140" s="51"/>
      <c r="PA140" s="51"/>
      <c r="PB140" s="51"/>
      <c r="PC140" s="51"/>
      <c r="PD140" s="51"/>
      <c r="PE140" s="51"/>
      <c r="PF140" s="51"/>
      <c r="PG140" s="51"/>
      <c r="PH140" s="51"/>
      <c r="PI140" s="51"/>
      <c r="PJ140" s="51"/>
      <c r="PK140" s="51"/>
      <c r="PL140" s="51"/>
      <c r="PM140" s="51"/>
    </row>
    <row r="141" spans="1:429" ht="15.75" x14ac:dyDescent="0.2">
      <c r="A141" s="91"/>
      <c r="B141" s="27">
        <v>15.2</v>
      </c>
      <c r="C141" s="28" t="s">
        <v>135</v>
      </c>
      <c r="D141" s="29"/>
      <c r="E141" s="30"/>
      <c r="F141" s="30"/>
      <c r="G141" s="27" t="s">
        <v>10</v>
      </c>
      <c r="H141" s="31">
        <v>2</v>
      </c>
      <c r="I141" s="72">
        <v>1600</v>
      </c>
      <c r="J141" s="69"/>
      <c r="K141" s="17">
        <f t="shared" ref="K141:K168" si="2">H141*J141</f>
        <v>0</v>
      </c>
      <c r="L141" s="8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/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2"/>
      <c r="CK141" s="52"/>
      <c r="CL141" s="52"/>
      <c r="CM141" s="52"/>
      <c r="CN141" s="52"/>
      <c r="CO141" s="52"/>
      <c r="CP141" s="52"/>
      <c r="CQ141" s="52"/>
      <c r="CR141" s="52"/>
      <c r="CS141" s="52"/>
      <c r="CT141" s="52"/>
      <c r="CU141" s="52"/>
      <c r="CV141" s="52"/>
      <c r="CW141" s="52"/>
      <c r="CX141" s="52"/>
      <c r="CY141" s="52"/>
      <c r="CZ141" s="52"/>
      <c r="DA141" s="52"/>
      <c r="DB141" s="52"/>
      <c r="DC141" s="52"/>
      <c r="DD141" s="52"/>
      <c r="DE141" s="52"/>
      <c r="DF141" s="52"/>
      <c r="DG141" s="52"/>
      <c r="DH141" s="52"/>
      <c r="DI141" s="52"/>
      <c r="DJ141" s="52"/>
      <c r="DK141" s="52"/>
      <c r="DL141" s="52"/>
      <c r="DM141" s="52"/>
      <c r="DN141" s="52"/>
      <c r="DO141" s="52"/>
      <c r="DP141" s="52"/>
      <c r="DQ141" s="52"/>
      <c r="DR141" s="52"/>
      <c r="DS141" s="52"/>
      <c r="DT141" s="52"/>
      <c r="DU141" s="52"/>
      <c r="DV141" s="52"/>
      <c r="DW141" s="52"/>
      <c r="DX141" s="52"/>
      <c r="DY141" s="52"/>
      <c r="DZ141" s="52"/>
      <c r="EA141" s="52"/>
      <c r="EB141" s="52"/>
      <c r="EC141" s="52"/>
      <c r="ED141" s="52"/>
      <c r="EE141" s="52"/>
      <c r="EF141" s="52"/>
      <c r="EG141" s="52"/>
      <c r="EH141" s="51"/>
      <c r="EI141" s="51"/>
      <c r="EJ141" s="51"/>
      <c r="EK141" s="51"/>
      <c r="EL141" s="51"/>
      <c r="EM141" s="51"/>
      <c r="EN141" s="51"/>
      <c r="EO141" s="51"/>
      <c r="EP141" s="51"/>
      <c r="EQ141" s="51"/>
      <c r="ER141" s="51"/>
      <c r="ES141" s="51"/>
      <c r="ET141" s="51"/>
      <c r="EU141" s="51"/>
      <c r="EV141" s="51"/>
      <c r="EW141" s="51"/>
      <c r="EX141" s="51"/>
      <c r="EY141" s="51"/>
      <c r="EZ141" s="51"/>
      <c r="FA141" s="51"/>
      <c r="FB141" s="51"/>
      <c r="FC141" s="51"/>
      <c r="FD141" s="51"/>
      <c r="FE141" s="51"/>
      <c r="FF141" s="51"/>
      <c r="FG141" s="51"/>
      <c r="FH141" s="51"/>
      <c r="FI141" s="51"/>
      <c r="FJ141" s="51"/>
      <c r="FK141" s="51"/>
      <c r="FL141" s="51"/>
      <c r="FM141" s="51"/>
      <c r="FN141" s="51"/>
      <c r="FO141" s="51"/>
      <c r="FP141" s="51"/>
      <c r="FQ141" s="51"/>
      <c r="FR141" s="51"/>
      <c r="FS141" s="51"/>
      <c r="FT141" s="51"/>
      <c r="FU141" s="51"/>
      <c r="FV141" s="51"/>
      <c r="FW141" s="51"/>
      <c r="FX141" s="51"/>
      <c r="FY141" s="51"/>
      <c r="FZ141" s="51"/>
      <c r="GA141" s="51"/>
      <c r="GB141" s="51"/>
      <c r="GC141" s="51"/>
      <c r="GD141" s="51"/>
      <c r="GE141" s="51"/>
      <c r="GF141" s="51"/>
      <c r="GG141" s="51"/>
      <c r="GH141" s="51"/>
      <c r="GI141" s="51"/>
      <c r="GJ141" s="51"/>
      <c r="GK141" s="51"/>
      <c r="GL141" s="51"/>
      <c r="GM141" s="51"/>
      <c r="GN141" s="51"/>
      <c r="GO141" s="51"/>
      <c r="GP141" s="51"/>
      <c r="GQ141" s="51"/>
      <c r="GR141" s="51"/>
      <c r="GS141" s="51"/>
      <c r="GT141" s="51"/>
      <c r="GU141" s="51"/>
      <c r="GV141" s="51"/>
      <c r="GW141" s="51"/>
      <c r="GX141" s="51"/>
      <c r="GY141" s="51"/>
      <c r="GZ141" s="51"/>
      <c r="HA141" s="51"/>
      <c r="HB141" s="51"/>
      <c r="HC141" s="51"/>
      <c r="HD141" s="51"/>
      <c r="HE141" s="51"/>
      <c r="HF141" s="51"/>
      <c r="HG141" s="51"/>
      <c r="HH141" s="51"/>
      <c r="HI141" s="51"/>
      <c r="HJ141" s="51"/>
      <c r="HK141" s="51"/>
      <c r="HL141" s="51"/>
      <c r="HM141" s="51"/>
      <c r="HN141" s="51"/>
      <c r="HO141" s="51"/>
      <c r="HP141" s="51"/>
      <c r="HQ141" s="51"/>
      <c r="HR141" s="51"/>
      <c r="HS141" s="51"/>
      <c r="HT141" s="51"/>
      <c r="HU141" s="51"/>
      <c r="HV141" s="51"/>
      <c r="HW141" s="51"/>
      <c r="HX141" s="51"/>
      <c r="HY141" s="51"/>
      <c r="HZ141" s="51"/>
      <c r="IA141" s="51"/>
      <c r="IB141" s="51"/>
      <c r="IC141" s="51"/>
      <c r="ID141" s="51"/>
      <c r="IE141" s="51"/>
      <c r="IF141" s="51"/>
      <c r="IG141" s="51"/>
      <c r="IH141" s="51"/>
      <c r="II141" s="51"/>
      <c r="IJ141" s="51"/>
      <c r="IK141" s="51"/>
      <c r="IL141" s="51"/>
      <c r="IM141" s="51"/>
      <c r="IN141" s="51"/>
      <c r="IO141" s="51"/>
      <c r="IP141" s="51"/>
      <c r="IQ141" s="51"/>
      <c r="IR141" s="51"/>
      <c r="IS141" s="51"/>
      <c r="IT141" s="51"/>
      <c r="IU141" s="51"/>
      <c r="IV141" s="51"/>
      <c r="IW141" s="51"/>
      <c r="IX141" s="51"/>
      <c r="IY141" s="51"/>
      <c r="IZ141" s="51"/>
      <c r="JA141" s="51"/>
      <c r="JB141" s="51"/>
      <c r="JC141" s="51"/>
      <c r="JD141" s="51"/>
      <c r="JE141" s="51"/>
      <c r="JF141" s="51"/>
      <c r="JG141" s="51"/>
      <c r="JH141" s="51"/>
      <c r="JI141" s="51"/>
      <c r="JJ141" s="51"/>
      <c r="JK141" s="51"/>
      <c r="JL141" s="51"/>
      <c r="JM141" s="51"/>
      <c r="JN141" s="51"/>
      <c r="JO141" s="51"/>
      <c r="JP141" s="51"/>
      <c r="JQ141" s="51"/>
      <c r="JR141" s="51"/>
      <c r="JS141" s="51"/>
      <c r="JT141" s="51"/>
      <c r="JU141" s="51"/>
      <c r="JV141" s="51"/>
      <c r="JW141" s="51"/>
      <c r="JX141" s="51"/>
      <c r="JY141" s="51"/>
      <c r="JZ141" s="51"/>
      <c r="KA141" s="51"/>
      <c r="KB141" s="51"/>
      <c r="KC141" s="51"/>
      <c r="KD141" s="51"/>
      <c r="KE141" s="51"/>
      <c r="KF141" s="51"/>
      <c r="KG141" s="51"/>
      <c r="KH141" s="51"/>
      <c r="KI141" s="51"/>
      <c r="KJ141" s="51"/>
      <c r="KK141" s="51"/>
      <c r="KL141" s="51"/>
      <c r="KM141" s="51"/>
      <c r="KN141" s="51"/>
      <c r="KO141" s="51"/>
      <c r="KP141" s="51"/>
      <c r="KQ141" s="51"/>
      <c r="KR141" s="51"/>
      <c r="KS141" s="51"/>
      <c r="KT141" s="51"/>
      <c r="KU141" s="51"/>
      <c r="KV141" s="51"/>
      <c r="KW141" s="51"/>
      <c r="KX141" s="51"/>
      <c r="KY141" s="51"/>
      <c r="KZ141" s="51"/>
      <c r="LA141" s="51"/>
      <c r="LB141" s="51"/>
      <c r="LC141" s="51"/>
      <c r="LD141" s="51"/>
      <c r="LE141" s="51"/>
      <c r="LF141" s="51"/>
      <c r="LG141" s="51"/>
      <c r="LH141" s="51"/>
      <c r="LI141" s="51"/>
      <c r="LJ141" s="51"/>
      <c r="LK141" s="51"/>
      <c r="LL141" s="51"/>
      <c r="LM141" s="51"/>
      <c r="LN141" s="51"/>
      <c r="LO141" s="51"/>
      <c r="LP141" s="51"/>
      <c r="LQ141" s="51"/>
      <c r="LR141" s="51"/>
      <c r="LS141" s="51"/>
      <c r="LT141" s="51"/>
      <c r="LU141" s="51"/>
      <c r="LV141" s="51"/>
      <c r="LW141" s="51"/>
      <c r="LX141" s="51"/>
      <c r="LY141" s="51"/>
      <c r="LZ141" s="51"/>
      <c r="MA141" s="51"/>
      <c r="MB141" s="51"/>
      <c r="MC141" s="51"/>
      <c r="MD141" s="51"/>
      <c r="ME141" s="51"/>
      <c r="MF141" s="51"/>
      <c r="MG141" s="51"/>
      <c r="MH141" s="51"/>
      <c r="MI141" s="51"/>
      <c r="MJ141" s="51"/>
      <c r="MK141" s="51"/>
      <c r="ML141" s="51"/>
      <c r="MM141" s="51"/>
      <c r="MN141" s="51"/>
      <c r="MO141" s="51"/>
      <c r="MP141" s="51"/>
      <c r="MQ141" s="51"/>
      <c r="MR141" s="51"/>
      <c r="MS141" s="51"/>
      <c r="MT141" s="51"/>
      <c r="MU141" s="51"/>
      <c r="MV141" s="51"/>
      <c r="MW141" s="51"/>
      <c r="MX141" s="51"/>
      <c r="MY141" s="51"/>
      <c r="MZ141" s="51"/>
      <c r="NA141" s="51"/>
      <c r="NB141" s="51"/>
      <c r="NC141" s="51"/>
      <c r="ND141" s="51"/>
      <c r="NE141" s="51"/>
      <c r="NF141" s="51"/>
      <c r="NG141" s="51"/>
      <c r="NH141" s="51"/>
      <c r="NI141" s="51"/>
      <c r="NJ141" s="51"/>
      <c r="NK141" s="51"/>
      <c r="NL141" s="51"/>
      <c r="NM141" s="51"/>
      <c r="NN141" s="51"/>
      <c r="NO141" s="51"/>
      <c r="NP141" s="51"/>
      <c r="NQ141" s="51"/>
      <c r="NR141" s="51"/>
      <c r="NS141" s="51"/>
      <c r="NT141" s="51"/>
      <c r="NU141" s="51"/>
      <c r="NV141" s="51"/>
      <c r="NW141" s="51"/>
      <c r="NX141" s="51"/>
      <c r="NY141" s="51"/>
      <c r="NZ141" s="51"/>
      <c r="OA141" s="51"/>
      <c r="OB141" s="51"/>
      <c r="OC141" s="51"/>
      <c r="OD141" s="51"/>
      <c r="OE141" s="51"/>
      <c r="OF141" s="51"/>
      <c r="OG141" s="51"/>
      <c r="OH141" s="51"/>
      <c r="OI141" s="51"/>
      <c r="OJ141" s="51"/>
      <c r="OK141" s="51"/>
      <c r="OL141" s="51"/>
      <c r="OM141" s="51"/>
      <c r="ON141" s="51"/>
      <c r="OO141" s="51"/>
      <c r="OP141" s="51"/>
      <c r="OQ141" s="51"/>
      <c r="OR141" s="51"/>
      <c r="OS141" s="51"/>
      <c r="OT141" s="51"/>
      <c r="OU141" s="51"/>
      <c r="OV141" s="51"/>
      <c r="OW141" s="51"/>
      <c r="OX141" s="51"/>
      <c r="OY141" s="51"/>
      <c r="OZ141" s="51"/>
      <c r="PA141" s="51"/>
      <c r="PB141" s="51"/>
      <c r="PC141" s="51"/>
      <c r="PD141" s="51"/>
      <c r="PE141" s="51"/>
      <c r="PF141" s="51"/>
      <c r="PG141" s="51"/>
      <c r="PH141" s="51"/>
      <c r="PI141" s="51"/>
      <c r="PJ141" s="51"/>
      <c r="PK141" s="51"/>
      <c r="PL141" s="51"/>
      <c r="PM141" s="51"/>
    </row>
    <row r="142" spans="1:429" ht="15.75" x14ac:dyDescent="0.2">
      <c r="A142" s="91"/>
      <c r="B142" s="27">
        <v>15.3</v>
      </c>
      <c r="C142" s="28" t="s">
        <v>136</v>
      </c>
      <c r="D142" s="29"/>
      <c r="E142" s="30"/>
      <c r="F142" s="30"/>
      <c r="G142" s="27" t="s">
        <v>10</v>
      </c>
      <c r="H142" s="31">
        <v>2</v>
      </c>
      <c r="I142" s="72">
        <v>1350</v>
      </c>
      <c r="J142" s="69"/>
      <c r="K142" s="17">
        <f t="shared" si="2"/>
        <v>0</v>
      </c>
      <c r="L142" s="8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/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2"/>
      <c r="CK142" s="52"/>
      <c r="CL142" s="52"/>
      <c r="CM142" s="52"/>
      <c r="CN142" s="52"/>
      <c r="CO142" s="52"/>
      <c r="CP142" s="52"/>
      <c r="CQ142" s="52"/>
      <c r="CR142" s="52"/>
      <c r="CS142" s="52"/>
      <c r="CT142" s="52"/>
      <c r="CU142" s="52"/>
      <c r="CV142" s="52"/>
      <c r="CW142" s="52"/>
      <c r="CX142" s="52"/>
      <c r="CY142" s="52"/>
      <c r="CZ142" s="52"/>
      <c r="DA142" s="52"/>
      <c r="DB142" s="52"/>
      <c r="DC142" s="52"/>
      <c r="DD142" s="52"/>
      <c r="DE142" s="52"/>
      <c r="DF142" s="52"/>
      <c r="DG142" s="52"/>
      <c r="DH142" s="52"/>
      <c r="DI142" s="52"/>
      <c r="DJ142" s="52"/>
      <c r="DK142" s="52"/>
      <c r="DL142" s="52"/>
      <c r="DM142" s="52"/>
      <c r="DN142" s="52"/>
      <c r="DO142" s="52"/>
      <c r="DP142" s="52"/>
      <c r="DQ142" s="52"/>
      <c r="DR142" s="52"/>
      <c r="DS142" s="52"/>
      <c r="DT142" s="52"/>
      <c r="DU142" s="52"/>
      <c r="DV142" s="52"/>
      <c r="DW142" s="52"/>
      <c r="DX142" s="52"/>
      <c r="DY142" s="52"/>
      <c r="DZ142" s="52"/>
      <c r="EA142" s="52"/>
      <c r="EB142" s="52"/>
      <c r="EC142" s="52"/>
      <c r="ED142" s="52"/>
      <c r="EE142" s="52"/>
      <c r="EF142" s="52"/>
      <c r="EG142" s="52"/>
      <c r="EH142" s="51"/>
      <c r="EI142" s="51"/>
      <c r="EJ142" s="51"/>
      <c r="EK142" s="51"/>
      <c r="EL142" s="51"/>
      <c r="EM142" s="51"/>
      <c r="EN142" s="51"/>
      <c r="EO142" s="51"/>
      <c r="EP142" s="51"/>
      <c r="EQ142" s="51"/>
      <c r="ER142" s="51"/>
      <c r="ES142" s="51"/>
      <c r="ET142" s="51"/>
      <c r="EU142" s="51"/>
      <c r="EV142" s="51"/>
      <c r="EW142" s="51"/>
      <c r="EX142" s="51"/>
      <c r="EY142" s="51"/>
      <c r="EZ142" s="51"/>
      <c r="FA142" s="51"/>
      <c r="FB142" s="51"/>
      <c r="FC142" s="51"/>
      <c r="FD142" s="51"/>
      <c r="FE142" s="51"/>
      <c r="FF142" s="51"/>
      <c r="FG142" s="51"/>
      <c r="FH142" s="51"/>
      <c r="FI142" s="51"/>
      <c r="FJ142" s="51"/>
      <c r="FK142" s="51"/>
      <c r="FL142" s="51"/>
      <c r="FM142" s="51"/>
      <c r="FN142" s="51"/>
      <c r="FO142" s="51"/>
      <c r="FP142" s="51"/>
      <c r="FQ142" s="51"/>
      <c r="FR142" s="51"/>
      <c r="FS142" s="51"/>
      <c r="FT142" s="51"/>
      <c r="FU142" s="51"/>
      <c r="FV142" s="51"/>
      <c r="FW142" s="51"/>
      <c r="FX142" s="51"/>
      <c r="FY142" s="51"/>
      <c r="FZ142" s="51"/>
      <c r="GA142" s="51"/>
      <c r="GB142" s="51"/>
      <c r="GC142" s="51"/>
      <c r="GD142" s="51"/>
      <c r="GE142" s="51"/>
      <c r="GF142" s="51"/>
      <c r="GG142" s="51"/>
      <c r="GH142" s="51"/>
      <c r="GI142" s="51"/>
      <c r="GJ142" s="51"/>
      <c r="GK142" s="51"/>
      <c r="GL142" s="51"/>
      <c r="GM142" s="51"/>
      <c r="GN142" s="51"/>
      <c r="GO142" s="51"/>
      <c r="GP142" s="51"/>
      <c r="GQ142" s="51"/>
      <c r="GR142" s="51"/>
      <c r="GS142" s="51"/>
      <c r="GT142" s="51"/>
      <c r="GU142" s="51"/>
      <c r="GV142" s="51"/>
      <c r="GW142" s="51"/>
      <c r="GX142" s="51"/>
      <c r="GY142" s="51"/>
      <c r="GZ142" s="51"/>
      <c r="HA142" s="51"/>
      <c r="HB142" s="51"/>
      <c r="HC142" s="51"/>
      <c r="HD142" s="51"/>
      <c r="HE142" s="51"/>
      <c r="HF142" s="51"/>
      <c r="HG142" s="51"/>
      <c r="HH142" s="51"/>
      <c r="HI142" s="51"/>
      <c r="HJ142" s="51"/>
      <c r="HK142" s="51"/>
      <c r="HL142" s="51"/>
      <c r="HM142" s="51"/>
      <c r="HN142" s="51"/>
      <c r="HO142" s="51"/>
      <c r="HP142" s="51"/>
      <c r="HQ142" s="51"/>
      <c r="HR142" s="51"/>
      <c r="HS142" s="51"/>
      <c r="HT142" s="51"/>
      <c r="HU142" s="51"/>
      <c r="HV142" s="51"/>
      <c r="HW142" s="51"/>
      <c r="HX142" s="51"/>
      <c r="HY142" s="51"/>
      <c r="HZ142" s="51"/>
      <c r="IA142" s="51"/>
      <c r="IB142" s="51"/>
      <c r="IC142" s="51"/>
      <c r="ID142" s="51"/>
      <c r="IE142" s="51"/>
      <c r="IF142" s="51"/>
      <c r="IG142" s="51"/>
      <c r="IH142" s="51"/>
      <c r="II142" s="51"/>
      <c r="IJ142" s="51"/>
      <c r="IK142" s="51"/>
      <c r="IL142" s="51"/>
      <c r="IM142" s="51"/>
      <c r="IN142" s="51"/>
      <c r="IO142" s="51"/>
      <c r="IP142" s="51"/>
      <c r="IQ142" s="51"/>
      <c r="IR142" s="51"/>
      <c r="IS142" s="51"/>
      <c r="IT142" s="51"/>
      <c r="IU142" s="51"/>
      <c r="IV142" s="51"/>
      <c r="IW142" s="51"/>
      <c r="IX142" s="51"/>
      <c r="IY142" s="51"/>
      <c r="IZ142" s="51"/>
      <c r="JA142" s="51"/>
      <c r="JB142" s="51"/>
      <c r="JC142" s="51"/>
      <c r="JD142" s="51"/>
      <c r="JE142" s="51"/>
      <c r="JF142" s="51"/>
      <c r="JG142" s="51"/>
      <c r="JH142" s="51"/>
      <c r="JI142" s="51"/>
      <c r="JJ142" s="51"/>
      <c r="JK142" s="51"/>
      <c r="JL142" s="51"/>
      <c r="JM142" s="51"/>
      <c r="JN142" s="51"/>
      <c r="JO142" s="51"/>
      <c r="JP142" s="51"/>
      <c r="JQ142" s="51"/>
      <c r="JR142" s="51"/>
      <c r="JS142" s="51"/>
      <c r="JT142" s="51"/>
      <c r="JU142" s="51"/>
      <c r="JV142" s="51"/>
      <c r="JW142" s="51"/>
      <c r="JX142" s="51"/>
      <c r="JY142" s="51"/>
      <c r="JZ142" s="51"/>
      <c r="KA142" s="51"/>
      <c r="KB142" s="51"/>
      <c r="KC142" s="51"/>
      <c r="KD142" s="51"/>
      <c r="KE142" s="51"/>
      <c r="KF142" s="51"/>
      <c r="KG142" s="51"/>
      <c r="KH142" s="51"/>
      <c r="KI142" s="51"/>
      <c r="KJ142" s="51"/>
      <c r="KK142" s="51"/>
      <c r="KL142" s="51"/>
      <c r="KM142" s="51"/>
      <c r="KN142" s="51"/>
      <c r="KO142" s="51"/>
      <c r="KP142" s="51"/>
      <c r="KQ142" s="51"/>
      <c r="KR142" s="51"/>
      <c r="KS142" s="51"/>
      <c r="KT142" s="51"/>
      <c r="KU142" s="51"/>
      <c r="KV142" s="51"/>
      <c r="KW142" s="51"/>
      <c r="KX142" s="51"/>
      <c r="KY142" s="51"/>
      <c r="KZ142" s="51"/>
      <c r="LA142" s="51"/>
      <c r="LB142" s="51"/>
      <c r="LC142" s="51"/>
      <c r="LD142" s="51"/>
      <c r="LE142" s="51"/>
      <c r="LF142" s="51"/>
      <c r="LG142" s="51"/>
      <c r="LH142" s="51"/>
      <c r="LI142" s="51"/>
      <c r="LJ142" s="51"/>
      <c r="LK142" s="51"/>
      <c r="LL142" s="51"/>
      <c r="LM142" s="51"/>
      <c r="LN142" s="51"/>
      <c r="LO142" s="51"/>
      <c r="LP142" s="51"/>
      <c r="LQ142" s="51"/>
      <c r="LR142" s="51"/>
      <c r="LS142" s="51"/>
      <c r="LT142" s="51"/>
      <c r="LU142" s="51"/>
      <c r="LV142" s="51"/>
      <c r="LW142" s="51"/>
      <c r="LX142" s="51"/>
      <c r="LY142" s="51"/>
      <c r="LZ142" s="51"/>
      <c r="MA142" s="51"/>
      <c r="MB142" s="51"/>
      <c r="MC142" s="51"/>
      <c r="MD142" s="51"/>
      <c r="ME142" s="51"/>
      <c r="MF142" s="51"/>
      <c r="MG142" s="51"/>
      <c r="MH142" s="51"/>
      <c r="MI142" s="51"/>
      <c r="MJ142" s="51"/>
      <c r="MK142" s="51"/>
      <c r="ML142" s="51"/>
      <c r="MM142" s="51"/>
      <c r="MN142" s="51"/>
      <c r="MO142" s="51"/>
      <c r="MP142" s="51"/>
      <c r="MQ142" s="51"/>
      <c r="MR142" s="51"/>
      <c r="MS142" s="51"/>
      <c r="MT142" s="51"/>
      <c r="MU142" s="51"/>
      <c r="MV142" s="51"/>
      <c r="MW142" s="51"/>
      <c r="MX142" s="51"/>
      <c r="MY142" s="51"/>
      <c r="MZ142" s="51"/>
      <c r="NA142" s="51"/>
      <c r="NB142" s="51"/>
      <c r="NC142" s="51"/>
      <c r="ND142" s="51"/>
      <c r="NE142" s="51"/>
      <c r="NF142" s="51"/>
      <c r="NG142" s="51"/>
      <c r="NH142" s="51"/>
      <c r="NI142" s="51"/>
      <c r="NJ142" s="51"/>
      <c r="NK142" s="51"/>
      <c r="NL142" s="51"/>
      <c r="NM142" s="51"/>
      <c r="NN142" s="51"/>
      <c r="NO142" s="51"/>
      <c r="NP142" s="51"/>
      <c r="NQ142" s="51"/>
      <c r="NR142" s="51"/>
      <c r="NS142" s="51"/>
      <c r="NT142" s="51"/>
      <c r="NU142" s="51"/>
      <c r="NV142" s="51"/>
      <c r="NW142" s="51"/>
      <c r="NX142" s="51"/>
      <c r="NY142" s="51"/>
      <c r="NZ142" s="51"/>
      <c r="OA142" s="51"/>
      <c r="OB142" s="51"/>
      <c r="OC142" s="51"/>
      <c r="OD142" s="51"/>
      <c r="OE142" s="51"/>
      <c r="OF142" s="51"/>
      <c r="OG142" s="51"/>
      <c r="OH142" s="51"/>
      <c r="OI142" s="51"/>
      <c r="OJ142" s="51"/>
      <c r="OK142" s="51"/>
      <c r="OL142" s="51"/>
      <c r="OM142" s="51"/>
      <c r="ON142" s="51"/>
      <c r="OO142" s="51"/>
      <c r="OP142" s="51"/>
      <c r="OQ142" s="51"/>
      <c r="OR142" s="51"/>
      <c r="OS142" s="51"/>
      <c r="OT142" s="51"/>
      <c r="OU142" s="51"/>
      <c r="OV142" s="51"/>
      <c r="OW142" s="51"/>
      <c r="OX142" s="51"/>
      <c r="OY142" s="51"/>
      <c r="OZ142" s="51"/>
      <c r="PA142" s="51"/>
      <c r="PB142" s="51"/>
      <c r="PC142" s="51"/>
      <c r="PD142" s="51"/>
      <c r="PE142" s="51"/>
      <c r="PF142" s="51"/>
      <c r="PG142" s="51"/>
      <c r="PH142" s="51"/>
      <c r="PI142" s="51"/>
      <c r="PJ142" s="51"/>
      <c r="PK142" s="51"/>
      <c r="PL142" s="51"/>
      <c r="PM142" s="51"/>
    </row>
    <row r="143" spans="1:429" ht="15.75" x14ac:dyDescent="0.2">
      <c r="A143" s="92"/>
      <c r="B143" s="27">
        <v>15.4</v>
      </c>
      <c r="C143" s="28" t="s">
        <v>137</v>
      </c>
      <c r="D143" s="29"/>
      <c r="E143" s="30"/>
      <c r="F143" s="30"/>
      <c r="G143" s="27" t="s">
        <v>10</v>
      </c>
      <c r="H143" s="31">
        <v>18</v>
      </c>
      <c r="I143" s="72">
        <v>2500</v>
      </c>
      <c r="J143" s="69"/>
      <c r="K143" s="17">
        <f t="shared" si="2"/>
        <v>0</v>
      </c>
      <c r="L143" s="8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/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2"/>
      <c r="CK143" s="52"/>
      <c r="CL143" s="52"/>
      <c r="CM143" s="52"/>
      <c r="CN143" s="52"/>
      <c r="CO143" s="52"/>
      <c r="CP143" s="52"/>
      <c r="CQ143" s="52"/>
      <c r="CR143" s="52"/>
      <c r="CS143" s="52"/>
      <c r="CT143" s="52"/>
      <c r="CU143" s="52"/>
      <c r="CV143" s="52"/>
      <c r="CW143" s="52"/>
      <c r="CX143" s="52"/>
      <c r="CY143" s="52"/>
      <c r="CZ143" s="52"/>
      <c r="DA143" s="52"/>
      <c r="DB143" s="52"/>
      <c r="DC143" s="52"/>
      <c r="DD143" s="52"/>
      <c r="DE143" s="52"/>
      <c r="DF143" s="52"/>
      <c r="DG143" s="52"/>
      <c r="DH143" s="52"/>
      <c r="DI143" s="52"/>
      <c r="DJ143" s="52"/>
      <c r="DK143" s="52"/>
      <c r="DL143" s="52"/>
      <c r="DM143" s="52"/>
      <c r="DN143" s="52"/>
      <c r="DO143" s="52"/>
      <c r="DP143" s="52"/>
      <c r="DQ143" s="52"/>
      <c r="DR143" s="52"/>
      <c r="DS143" s="52"/>
      <c r="DT143" s="52"/>
      <c r="DU143" s="52"/>
      <c r="DV143" s="52"/>
      <c r="DW143" s="52"/>
      <c r="DX143" s="52"/>
      <c r="DY143" s="52"/>
      <c r="DZ143" s="52"/>
      <c r="EA143" s="52"/>
      <c r="EB143" s="52"/>
      <c r="EC143" s="52"/>
      <c r="ED143" s="52"/>
      <c r="EE143" s="52"/>
      <c r="EF143" s="52"/>
      <c r="EG143" s="52"/>
      <c r="EH143" s="51"/>
      <c r="EI143" s="51"/>
      <c r="EJ143" s="51"/>
      <c r="EK143" s="51"/>
      <c r="EL143" s="51"/>
      <c r="EM143" s="51"/>
      <c r="EN143" s="51"/>
      <c r="EO143" s="51"/>
      <c r="EP143" s="51"/>
      <c r="EQ143" s="51"/>
      <c r="ER143" s="51"/>
      <c r="ES143" s="51"/>
      <c r="ET143" s="51"/>
      <c r="EU143" s="51"/>
      <c r="EV143" s="51"/>
      <c r="EW143" s="51"/>
      <c r="EX143" s="51"/>
      <c r="EY143" s="51"/>
      <c r="EZ143" s="51"/>
      <c r="FA143" s="51"/>
      <c r="FB143" s="51"/>
      <c r="FC143" s="51"/>
      <c r="FD143" s="51"/>
      <c r="FE143" s="51"/>
      <c r="FF143" s="51"/>
      <c r="FG143" s="51"/>
      <c r="FH143" s="51"/>
      <c r="FI143" s="51"/>
      <c r="FJ143" s="51"/>
      <c r="FK143" s="51"/>
      <c r="FL143" s="51"/>
      <c r="FM143" s="51"/>
      <c r="FN143" s="51"/>
      <c r="FO143" s="51"/>
      <c r="FP143" s="51"/>
      <c r="FQ143" s="51"/>
      <c r="FR143" s="51"/>
      <c r="FS143" s="51"/>
      <c r="FT143" s="51"/>
      <c r="FU143" s="51"/>
      <c r="FV143" s="51"/>
      <c r="FW143" s="51"/>
      <c r="FX143" s="51"/>
      <c r="FY143" s="51"/>
      <c r="FZ143" s="51"/>
      <c r="GA143" s="51"/>
      <c r="GB143" s="51"/>
      <c r="GC143" s="51"/>
      <c r="GD143" s="51"/>
      <c r="GE143" s="51"/>
      <c r="GF143" s="51"/>
      <c r="GG143" s="51"/>
      <c r="GH143" s="51"/>
      <c r="GI143" s="51"/>
      <c r="GJ143" s="51"/>
      <c r="GK143" s="51"/>
      <c r="GL143" s="51"/>
      <c r="GM143" s="51"/>
      <c r="GN143" s="51"/>
      <c r="GO143" s="51"/>
      <c r="GP143" s="51"/>
      <c r="GQ143" s="51"/>
      <c r="GR143" s="51"/>
      <c r="GS143" s="51"/>
      <c r="GT143" s="51"/>
      <c r="GU143" s="51"/>
      <c r="GV143" s="51"/>
      <c r="GW143" s="51"/>
      <c r="GX143" s="51"/>
      <c r="GY143" s="51"/>
      <c r="GZ143" s="51"/>
      <c r="HA143" s="51"/>
      <c r="HB143" s="51"/>
      <c r="HC143" s="51"/>
      <c r="HD143" s="51"/>
      <c r="HE143" s="51"/>
      <c r="HF143" s="51"/>
      <c r="HG143" s="51"/>
      <c r="HH143" s="51"/>
      <c r="HI143" s="51"/>
      <c r="HJ143" s="51"/>
      <c r="HK143" s="51"/>
      <c r="HL143" s="51"/>
      <c r="HM143" s="51"/>
      <c r="HN143" s="51"/>
      <c r="HO143" s="51"/>
      <c r="HP143" s="51"/>
      <c r="HQ143" s="51"/>
      <c r="HR143" s="51"/>
      <c r="HS143" s="51"/>
      <c r="HT143" s="51"/>
      <c r="HU143" s="51"/>
      <c r="HV143" s="51"/>
      <c r="HW143" s="51"/>
      <c r="HX143" s="51"/>
      <c r="HY143" s="51"/>
      <c r="HZ143" s="51"/>
      <c r="IA143" s="51"/>
      <c r="IB143" s="51"/>
      <c r="IC143" s="51"/>
      <c r="ID143" s="51"/>
      <c r="IE143" s="51"/>
      <c r="IF143" s="51"/>
      <c r="IG143" s="51"/>
      <c r="IH143" s="51"/>
      <c r="II143" s="51"/>
      <c r="IJ143" s="51"/>
      <c r="IK143" s="51"/>
      <c r="IL143" s="51"/>
      <c r="IM143" s="51"/>
      <c r="IN143" s="51"/>
      <c r="IO143" s="51"/>
      <c r="IP143" s="51"/>
      <c r="IQ143" s="51"/>
      <c r="IR143" s="51"/>
      <c r="IS143" s="51"/>
      <c r="IT143" s="51"/>
      <c r="IU143" s="51"/>
      <c r="IV143" s="51"/>
      <c r="IW143" s="51"/>
      <c r="IX143" s="51"/>
      <c r="IY143" s="51"/>
      <c r="IZ143" s="51"/>
      <c r="JA143" s="51"/>
      <c r="JB143" s="51"/>
      <c r="JC143" s="51"/>
      <c r="JD143" s="51"/>
      <c r="JE143" s="51"/>
      <c r="JF143" s="51"/>
      <c r="JG143" s="51"/>
      <c r="JH143" s="51"/>
      <c r="JI143" s="51"/>
      <c r="JJ143" s="51"/>
      <c r="JK143" s="51"/>
      <c r="JL143" s="51"/>
      <c r="JM143" s="51"/>
      <c r="JN143" s="51"/>
      <c r="JO143" s="51"/>
      <c r="JP143" s="51"/>
      <c r="JQ143" s="51"/>
      <c r="JR143" s="51"/>
      <c r="JS143" s="51"/>
      <c r="JT143" s="51"/>
      <c r="JU143" s="51"/>
      <c r="JV143" s="51"/>
      <c r="JW143" s="51"/>
      <c r="JX143" s="51"/>
      <c r="JY143" s="51"/>
      <c r="JZ143" s="51"/>
      <c r="KA143" s="51"/>
      <c r="KB143" s="51"/>
      <c r="KC143" s="51"/>
      <c r="KD143" s="51"/>
      <c r="KE143" s="51"/>
      <c r="KF143" s="51"/>
      <c r="KG143" s="51"/>
      <c r="KH143" s="51"/>
      <c r="KI143" s="51"/>
      <c r="KJ143" s="51"/>
      <c r="KK143" s="51"/>
      <c r="KL143" s="51"/>
      <c r="KM143" s="51"/>
      <c r="KN143" s="51"/>
      <c r="KO143" s="51"/>
      <c r="KP143" s="51"/>
      <c r="KQ143" s="51"/>
      <c r="KR143" s="51"/>
      <c r="KS143" s="51"/>
      <c r="KT143" s="51"/>
      <c r="KU143" s="51"/>
      <c r="KV143" s="51"/>
      <c r="KW143" s="51"/>
      <c r="KX143" s="51"/>
      <c r="KY143" s="51"/>
      <c r="KZ143" s="51"/>
      <c r="LA143" s="51"/>
      <c r="LB143" s="51"/>
      <c r="LC143" s="51"/>
      <c r="LD143" s="51"/>
      <c r="LE143" s="51"/>
      <c r="LF143" s="51"/>
      <c r="LG143" s="51"/>
      <c r="LH143" s="51"/>
      <c r="LI143" s="51"/>
      <c r="LJ143" s="51"/>
      <c r="LK143" s="51"/>
      <c r="LL143" s="51"/>
      <c r="LM143" s="51"/>
      <c r="LN143" s="51"/>
      <c r="LO143" s="51"/>
      <c r="LP143" s="51"/>
      <c r="LQ143" s="51"/>
      <c r="LR143" s="51"/>
      <c r="LS143" s="51"/>
      <c r="LT143" s="51"/>
      <c r="LU143" s="51"/>
      <c r="LV143" s="51"/>
      <c r="LW143" s="51"/>
      <c r="LX143" s="51"/>
      <c r="LY143" s="51"/>
      <c r="LZ143" s="51"/>
      <c r="MA143" s="51"/>
      <c r="MB143" s="51"/>
      <c r="MC143" s="51"/>
      <c r="MD143" s="51"/>
      <c r="ME143" s="51"/>
      <c r="MF143" s="51"/>
      <c r="MG143" s="51"/>
      <c r="MH143" s="51"/>
      <c r="MI143" s="51"/>
      <c r="MJ143" s="51"/>
      <c r="MK143" s="51"/>
      <c r="ML143" s="51"/>
      <c r="MM143" s="51"/>
      <c r="MN143" s="51"/>
      <c r="MO143" s="51"/>
      <c r="MP143" s="51"/>
      <c r="MQ143" s="51"/>
      <c r="MR143" s="51"/>
      <c r="MS143" s="51"/>
      <c r="MT143" s="51"/>
      <c r="MU143" s="51"/>
      <c r="MV143" s="51"/>
      <c r="MW143" s="51"/>
      <c r="MX143" s="51"/>
      <c r="MY143" s="51"/>
      <c r="MZ143" s="51"/>
      <c r="NA143" s="51"/>
      <c r="NB143" s="51"/>
      <c r="NC143" s="51"/>
      <c r="ND143" s="51"/>
      <c r="NE143" s="51"/>
      <c r="NF143" s="51"/>
      <c r="NG143" s="51"/>
      <c r="NH143" s="51"/>
      <c r="NI143" s="51"/>
      <c r="NJ143" s="51"/>
      <c r="NK143" s="51"/>
      <c r="NL143" s="51"/>
      <c r="NM143" s="51"/>
      <c r="NN143" s="51"/>
      <c r="NO143" s="51"/>
      <c r="NP143" s="51"/>
      <c r="NQ143" s="51"/>
      <c r="NR143" s="51"/>
      <c r="NS143" s="51"/>
      <c r="NT143" s="51"/>
      <c r="NU143" s="51"/>
      <c r="NV143" s="51"/>
      <c r="NW143" s="51"/>
      <c r="NX143" s="51"/>
      <c r="NY143" s="51"/>
      <c r="NZ143" s="51"/>
      <c r="OA143" s="51"/>
      <c r="OB143" s="51"/>
      <c r="OC143" s="51"/>
      <c r="OD143" s="51"/>
      <c r="OE143" s="51"/>
      <c r="OF143" s="51"/>
      <c r="OG143" s="51"/>
      <c r="OH143" s="51"/>
      <c r="OI143" s="51"/>
      <c r="OJ143" s="51"/>
      <c r="OK143" s="51"/>
      <c r="OL143" s="51"/>
      <c r="OM143" s="51"/>
      <c r="ON143" s="51"/>
      <c r="OO143" s="51"/>
      <c r="OP143" s="51"/>
      <c r="OQ143" s="51"/>
      <c r="OR143" s="51"/>
      <c r="OS143" s="51"/>
      <c r="OT143" s="51"/>
      <c r="OU143" s="51"/>
      <c r="OV143" s="51"/>
      <c r="OW143" s="51"/>
      <c r="OX143" s="51"/>
      <c r="OY143" s="51"/>
      <c r="OZ143" s="51"/>
      <c r="PA143" s="51"/>
      <c r="PB143" s="51"/>
      <c r="PC143" s="51"/>
      <c r="PD143" s="51"/>
      <c r="PE143" s="51"/>
      <c r="PF143" s="51"/>
      <c r="PG143" s="51"/>
      <c r="PH143" s="51"/>
      <c r="PI143" s="51"/>
      <c r="PJ143" s="51"/>
      <c r="PK143" s="51"/>
      <c r="PL143" s="51"/>
      <c r="PM143" s="51"/>
    </row>
    <row r="144" spans="1:429" ht="15.75" x14ac:dyDescent="0.2">
      <c r="A144" s="88" t="s">
        <v>182</v>
      </c>
      <c r="B144" s="18">
        <v>16.100000000000001</v>
      </c>
      <c r="C144" s="19" t="s">
        <v>138</v>
      </c>
      <c r="D144" s="20"/>
      <c r="E144" s="21"/>
      <c r="F144" s="21"/>
      <c r="G144" s="18" t="s">
        <v>10</v>
      </c>
      <c r="H144" s="22">
        <v>24</v>
      </c>
      <c r="I144" s="73">
        <v>200</v>
      </c>
      <c r="J144" s="69"/>
      <c r="K144" s="17">
        <f t="shared" si="2"/>
        <v>0</v>
      </c>
      <c r="L144" s="8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/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2"/>
      <c r="CK144" s="52"/>
      <c r="CL144" s="52"/>
      <c r="CM144" s="52"/>
      <c r="CN144" s="52"/>
      <c r="CO144" s="52"/>
      <c r="CP144" s="52"/>
      <c r="CQ144" s="52"/>
      <c r="CR144" s="52"/>
      <c r="CS144" s="52"/>
      <c r="CT144" s="52"/>
      <c r="CU144" s="52"/>
      <c r="CV144" s="52"/>
      <c r="CW144" s="52"/>
      <c r="CX144" s="52"/>
      <c r="CY144" s="52"/>
      <c r="CZ144" s="52"/>
      <c r="DA144" s="52"/>
      <c r="DB144" s="52"/>
      <c r="DC144" s="52"/>
      <c r="DD144" s="52"/>
      <c r="DE144" s="52"/>
      <c r="DF144" s="52"/>
      <c r="DG144" s="52"/>
      <c r="DH144" s="52"/>
      <c r="DI144" s="52"/>
      <c r="DJ144" s="52"/>
      <c r="DK144" s="52"/>
      <c r="DL144" s="52"/>
      <c r="DM144" s="52"/>
      <c r="DN144" s="52"/>
      <c r="DO144" s="52"/>
      <c r="DP144" s="52"/>
      <c r="DQ144" s="52"/>
      <c r="DR144" s="52"/>
      <c r="DS144" s="52"/>
      <c r="DT144" s="52"/>
      <c r="DU144" s="52"/>
      <c r="DV144" s="52"/>
      <c r="DW144" s="52"/>
      <c r="DX144" s="52"/>
      <c r="DY144" s="52"/>
      <c r="DZ144" s="52"/>
      <c r="EA144" s="52"/>
      <c r="EB144" s="52"/>
      <c r="EC144" s="52"/>
      <c r="ED144" s="52"/>
      <c r="EE144" s="52"/>
      <c r="EF144" s="52"/>
      <c r="EG144" s="52"/>
      <c r="EH144" s="51"/>
      <c r="EI144" s="51"/>
      <c r="EJ144" s="51"/>
      <c r="EK144" s="51"/>
      <c r="EL144" s="51"/>
      <c r="EM144" s="51"/>
      <c r="EN144" s="51"/>
      <c r="EO144" s="51"/>
      <c r="EP144" s="51"/>
      <c r="EQ144" s="51"/>
      <c r="ER144" s="51"/>
      <c r="ES144" s="51"/>
      <c r="ET144" s="51"/>
      <c r="EU144" s="51"/>
      <c r="EV144" s="51"/>
      <c r="EW144" s="51"/>
      <c r="EX144" s="51"/>
      <c r="EY144" s="51"/>
      <c r="EZ144" s="51"/>
      <c r="FA144" s="51"/>
      <c r="FB144" s="51"/>
      <c r="FC144" s="51"/>
      <c r="FD144" s="51"/>
      <c r="FE144" s="51"/>
      <c r="FF144" s="51"/>
      <c r="FG144" s="51"/>
      <c r="FH144" s="51"/>
      <c r="FI144" s="51"/>
      <c r="FJ144" s="51"/>
      <c r="FK144" s="51"/>
      <c r="FL144" s="51"/>
      <c r="FM144" s="51"/>
      <c r="FN144" s="51"/>
      <c r="FO144" s="51"/>
      <c r="FP144" s="51"/>
      <c r="FQ144" s="51"/>
      <c r="FR144" s="51"/>
      <c r="FS144" s="51"/>
      <c r="FT144" s="51"/>
      <c r="FU144" s="51"/>
      <c r="FV144" s="51"/>
      <c r="FW144" s="51"/>
      <c r="FX144" s="51"/>
      <c r="FY144" s="51"/>
      <c r="FZ144" s="51"/>
      <c r="GA144" s="51"/>
      <c r="GB144" s="51"/>
      <c r="GC144" s="51"/>
      <c r="GD144" s="51"/>
      <c r="GE144" s="51"/>
      <c r="GF144" s="51"/>
      <c r="GG144" s="51"/>
      <c r="GH144" s="51"/>
      <c r="GI144" s="51"/>
      <c r="GJ144" s="51"/>
      <c r="GK144" s="51"/>
      <c r="GL144" s="51"/>
      <c r="GM144" s="51"/>
      <c r="GN144" s="51"/>
      <c r="GO144" s="51"/>
      <c r="GP144" s="51"/>
      <c r="GQ144" s="51"/>
      <c r="GR144" s="51"/>
      <c r="GS144" s="51"/>
      <c r="GT144" s="51"/>
      <c r="GU144" s="51"/>
      <c r="GV144" s="51"/>
      <c r="GW144" s="51"/>
      <c r="GX144" s="51"/>
      <c r="GY144" s="51"/>
      <c r="GZ144" s="51"/>
      <c r="HA144" s="51"/>
      <c r="HB144" s="51"/>
      <c r="HC144" s="51"/>
      <c r="HD144" s="51"/>
      <c r="HE144" s="51"/>
      <c r="HF144" s="51"/>
      <c r="HG144" s="51"/>
      <c r="HH144" s="51"/>
      <c r="HI144" s="51"/>
      <c r="HJ144" s="51"/>
      <c r="HK144" s="51"/>
      <c r="HL144" s="51"/>
      <c r="HM144" s="51"/>
      <c r="HN144" s="51"/>
      <c r="HO144" s="51"/>
      <c r="HP144" s="51"/>
      <c r="HQ144" s="51"/>
      <c r="HR144" s="51"/>
      <c r="HS144" s="51"/>
      <c r="HT144" s="51"/>
      <c r="HU144" s="51"/>
      <c r="HV144" s="51"/>
      <c r="HW144" s="51"/>
      <c r="HX144" s="51"/>
      <c r="HY144" s="51"/>
      <c r="HZ144" s="51"/>
      <c r="IA144" s="51"/>
      <c r="IB144" s="51"/>
      <c r="IC144" s="51"/>
      <c r="ID144" s="51"/>
      <c r="IE144" s="51"/>
      <c r="IF144" s="51"/>
      <c r="IG144" s="51"/>
      <c r="IH144" s="51"/>
      <c r="II144" s="51"/>
      <c r="IJ144" s="51"/>
      <c r="IK144" s="51"/>
      <c r="IL144" s="51"/>
      <c r="IM144" s="51"/>
      <c r="IN144" s="51"/>
      <c r="IO144" s="51"/>
      <c r="IP144" s="51"/>
      <c r="IQ144" s="51"/>
      <c r="IR144" s="51"/>
      <c r="IS144" s="51"/>
      <c r="IT144" s="51"/>
      <c r="IU144" s="51"/>
      <c r="IV144" s="51"/>
      <c r="IW144" s="51"/>
      <c r="IX144" s="51"/>
      <c r="IY144" s="51"/>
      <c r="IZ144" s="51"/>
      <c r="JA144" s="51"/>
      <c r="JB144" s="51"/>
      <c r="JC144" s="51"/>
      <c r="JD144" s="51"/>
      <c r="JE144" s="51"/>
      <c r="JF144" s="51"/>
      <c r="JG144" s="51"/>
      <c r="JH144" s="51"/>
      <c r="JI144" s="51"/>
      <c r="JJ144" s="51"/>
      <c r="JK144" s="51"/>
      <c r="JL144" s="51"/>
      <c r="JM144" s="51"/>
      <c r="JN144" s="51"/>
      <c r="JO144" s="51"/>
      <c r="JP144" s="51"/>
      <c r="JQ144" s="51"/>
      <c r="JR144" s="51"/>
      <c r="JS144" s="51"/>
      <c r="JT144" s="51"/>
      <c r="JU144" s="51"/>
      <c r="JV144" s="51"/>
      <c r="JW144" s="51"/>
      <c r="JX144" s="51"/>
      <c r="JY144" s="51"/>
      <c r="JZ144" s="51"/>
      <c r="KA144" s="51"/>
      <c r="KB144" s="51"/>
      <c r="KC144" s="51"/>
      <c r="KD144" s="51"/>
      <c r="KE144" s="51"/>
      <c r="KF144" s="51"/>
      <c r="KG144" s="51"/>
      <c r="KH144" s="51"/>
      <c r="KI144" s="51"/>
      <c r="KJ144" s="51"/>
      <c r="KK144" s="51"/>
      <c r="KL144" s="51"/>
      <c r="KM144" s="51"/>
      <c r="KN144" s="51"/>
      <c r="KO144" s="51"/>
      <c r="KP144" s="51"/>
      <c r="KQ144" s="51"/>
      <c r="KR144" s="51"/>
      <c r="KS144" s="51"/>
      <c r="KT144" s="51"/>
      <c r="KU144" s="51"/>
      <c r="KV144" s="51"/>
      <c r="KW144" s="51"/>
      <c r="KX144" s="51"/>
      <c r="KY144" s="51"/>
      <c r="KZ144" s="51"/>
      <c r="LA144" s="51"/>
      <c r="LB144" s="51"/>
      <c r="LC144" s="51"/>
      <c r="LD144" s="51"/>
      <c r="LE144" s="51"/>
      <c r="LF144" s="51"/>
      <c r="LG144" s="51"/>
      <c r="LH144" s="51"/>
      <c r="LI144" s="51"/>
      <c r="LJ144" s="51"/>
      <c r="LK144" s="51"/>
      <c r="LL144" s="51"/>
      <c r="LM144" s="51"/>
      <c r="LN144" s="51"/>
      <c r="LO144" s="51"/>
      <c r="LP144" s="51"/>
      <c r="LQ144" s="51"/>
      <c r="LR144" s="51"/>
      <c r="LS144" s="51"/>
      <c r="LT144" s="51"/>
      <c r="LU144" s="51"/>
      <c r="LV144" s="51"/>
      <c r="LW144" s="51"/>
      <c r="LX144" s="51"/>
      <c r="LY144" s="51"/>
      <c r="LZ144" s="51"/>
      <c r="MA144" s="51"/>
      <c r="MB144" s="51"/>
      <c r="MC144" s="51"/>
      <c r="MD144" s="51"/>
      <c r="ME144" s="51"/>
      <c r="MF144" s="51"/>
      <c r="MG144" s="51"/>
      <c r="MH144" s="51"/>
      <c r="MI144" s="51"/>
      <c r="MJ144" s="51"/>
      <c r="MK144" s="51"/>
      <c r="ML144" s="51"/>
      <c r="MM144" s="51"/>
      <c r="MN144" s="51"/>
      <c r="MO144" s="51"/>
      <c r="MP144" s="51"/>
      <c r="MQ144" s="51"/>
      <c r="MR144" s="51"/>
      <c r="MS144" s="51"/>
      <c r="MT144" s="51"/>
      <c r="MU144" s="51"/>
      <c r="MV144" s="51"/>
      <c r="MW144" s="51"/>
      <c r="MX144" s="51"/>
      <c r="MY144" s="51"/>
      <c r="MZ144" s="51"/>
      <c r="NA144" s="51"/>
      <c r="NB144" s="51"/>
      <c r="NC144" s="51"/>
      <c r="ND144" s="51"/>
      <c r="NE144" s="51"/>
      <c r="NF144" s="51"/>
      <c r="NG144" s="51"/>
      <c r="NH144" s="51"/>
      <c r="NI144" s="51"/>
      <c r="NJ144" s="51"/>
      <c r="NK144" s="51"/>
      <c r="NL144" s="51"/>
      <c r="NM144" s="51"/>
      <c r="NN144" s="51"/>
      <c r="NO144" s="51"/>
      <c r="NP144" s="51"/>
      <c r="NQ144" s="51"/>
      <c r="NR144" s="51"/>
      <c r="NS144" s="51"/>
      <c r="NT144" s="51"/>
      <c r="NU144" s="51"/>
      <c r="NV144" s="51"/>
      <c r="NW144" s="51"/>
      <c r="NX144" s="51"/>
      <c r="NY144" s="51"/>
      <c r="NZ144" s="51"/>
      <c r="OA144" s="51"/>
      <c r="OB144" s="51"/>
      <c r="OC144" s="51"/>
      <c r="OD144" s="51"/>
      <c r="OE144" s="51"/>
      <c r="OF144" s="51"/>
      <c r="OG144" s="51"/>
      <c r="OH144" s="51"/>
      <c r="OI144" s="51"/>
      <c r="OJ144" s="51"/>
      <c r="OK144" s="51"/>
      <c r="OL144" s="51"/>
      <c r="OM144" s="51"/>
      <c r="ON144" s="51"/>
      <c r="OO144" s="51"/>
      <c r="OP144" s="51"/>
      <c r="OQ144" s="51"/>
      <c r="OR144" s="51"/>
      <c r="OS144" s="51"/>
      <c r="OT144" s="51"/>
      <c r="OU144" s="51"/>
      <c r="OV144" s="51"/>
      <c r="OW144" s="51"/>
      <c r="OX144" s="51"/>
      <c r="OY144" s="51"/>
      <c r="OZ144" s="51"/>
      <c r="PA144" s="51"/>
      <c r="PB144" s="51"/>
      <c r="PC144" s="51"/>
      <c r="PD144" s="51"/>
      <c r="PE144" s="51"/>
      <c r="PF144" s="51"/>
      <c r="PG144" s="51"/>
      <c r="PH144" s="51"/>
      <c r="PI144" s="51"/>
      <c r="PJ144" s="51"/>
      <c r="PK144" s="51"/>
      <c r="PL144" s="51"/>
      <c r="PM144" s="51"/>
    </row>
    <row r="145" spans="1:429" ht="15.75" x14ac:dyDescent="0.2">
      <c r="A145" s="89"/>
      <c r="B145" s="18">
        <v>16.2</v>
      </c>
      <c r="C145" s="19" t="s">
        <v>139</v>
      </c>
      <c r="D145" s="20"/>
      <c r="E145" s="21"/>
      <c r="F145" s="21"/>
      <c r="G145" s="81" t="s">
        <v>120</v>
      </c>
      <c r="H145" s="22">
        <v>1500</v>
      </c>
      <c r="I145" s="73">
        <v>13</v>
      </c>
      <c r="J145" s="69"/>
      <c r="K145" s="17">
        <f t="shared" si="2"/>
        <v>0</v>
      </c>
      <c r="L145" s="8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/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2"/>
      <c r="CK145" s="52"/>
      <c r="CL145" s="52"/>
      <c r="CM145" s="52"/>
      <c r="CN145" s="52"/>
      <c r="CO145" s="52"/>
      <c r="CP145" s="52"/>
      <c r="CQ145" s="52"/>
      <c r="CR145" s="52"/>
      <c r="CS145" s="52"/>
      <c r="CT145" s="52"/>
      <c r="CU145" s="52"/>
      <c r="CV145" s="52"/>
      <c r="CW145" s="52"/>
      <c r="CX145" s="52"/>
      <c r="CY145" s="52"/>
      <c r="CZ145" s="52"/>
      <c r="DA145" s="52"/>
      <c r="DB145" s="52"/>
      <c r="DC145" s="52"/>
      <c r="DD145" s="52"/>
      <c r="DE145" s="52"/>
      <c r="DF145" s="52"/>
      <c r="DG145" s="52"/>
      <c r="DH145" s="52"/>
      <c r="DI145" s="52"/>
      <c r="DJ145" s="52"/>
      <c r="DK145" s="52"/>
      <c r="DL145" s="52"/>
      <c r="DM145" s="52"/>
      <c r="DN145" s="52"/>
      <c r="DO145" s="52"/>
      <c r="DP145" s="52"/>
      <c r="DQ145" s="52"/>
      <c r="DR145" s="52"/>
      <c r="DS145" s="52"/>
      <c r="DT145" s="52"/>
      <c r="DU145" s="52"/>
      <c r="DV145" s="52"/>
      <c r="DW145" s="52"/>
      <c r="DX145" s="52"/>
      <c r="DY145" s="52"/>
      <c r="DZ145" s="52"/>
      <c r="EA145" s="52"/>
      <c r="EB145" s="52"/>
      <c r="EC145" s="52"/>
      <c r="ED145" s="52"/>
      <c r="EE145" s="52"/>
      <c r="EF145" s="52"/>
      <c r="EG145" s="52"/>
      <c r="EH145" s="51"/>
      <c r="EI145" s="51"/>
      <c r="EJ145" s="51"/>
      <c r="EK145" s="51"/>
      <c r="EL145" s="51"/>
      <c r="EM145" s="51"/>
      <c r="EN145" s="51"/>
      <c r="EO145" s="51"/>
      <c r="EP145" s="51"/>
      <c r="EQ145" s="51"/>
      <c r="ER145" s="51"/>
      <c r="ES145" s="51"/>
      <c r="ET145" s="51"/>
      <c r="EU145" s="51"/>
      <c r="EV145" s="51"/>
      <c r="EW145" s="51"/>
      <c r="EX145" s="51"/>
      <c r="EY145" s="51"/>
      <c r="EZ145" s="51"/>
      <c r="FA145" s="51"/>
      <c r="FB145" s="51"/>
      <c r="FC145" s="51"/>
      <c r="FD145" s="51"/>
      <c r="FE145" s="51"/>
      <c r="FF145" s="51"/>
      <c r="FG145" s="51"/>
      <c r="FH145" s="51"/>
      <c r="FI145" s="51"/>
      <c r="FJ145" s="51"/>
      <c r="FK145" s="51"/>
      <c r="FL145" s="51"/>
      <c r="FM145" s="51"/>
      <c r="FN145" s="51"/>
      <c r="FO145" s="51"/>
      <c r="FP145" s="51"/>
      <c r="FQ145" s="51"/>
      <c r="FR145" s="51"/>
      <c r="FS145" s="51"/>
      <c r="FT145" s="51"/>
      <c r="FU145" s="51"/>
      <c r="FV145" s="51"/>
      <c r="FW145" s="51"/>
      <c r="FX145" s="51"/>
      <c r="FY145" s="51"/>
      <c r="FZ145" s="51"/>
      <c r="GA145" s="51"/>
      <c r="GB145" s="51"/>
      <c r="GC145" s="51"/>
      <c r="GD145" s="51"/>
      <c r="GE145" s="51"/>
      <c r="GF145" s="51"/>
      <c r="GG145" s="51"/>
      <c r="GH145" s="51"/>
      <c r="GI145" s="51"/>
      <c r="GJ145" s="51"/>
      <c r="GK145" s="51"/>
      <c r="GL145" s="51"/>
      <c r="GM145" s="51"/>
      <c r="GN145" s="51"/>
      <c r="GO145" s="51"/>
      <c r="GP145" s="51"/>
      <c r="GQ145" s="51"/>
      <c r="GR145" s="51"/>
      <c r="GS145" s="51"/>
      <c r="GT145" s="51"/>
      <c r="GU145" s="51"/>
      <c r="GV145" s="51"/>
      <c r="GW145" s="51"/>
      <c r="GX145" s="51"/>
      <c r="GY145" s="51"/>
      <c r="GZ145" s="51"/>
      <c r="HA145" s="51"/>
      <c r="HB145" s="51"/>
      <c r="HC145" s="51"/>
      <c r="HD145" s="51"/>
      <c r="HE145" s="51"/>
      <c r="HF145" s="51"/>
      <c r="HG145" s="51"/>
      <c r="HH145" s="51"/>
      <c r="HI145" s="51"/>
      <c r="HJ145" s="51"/>
      <c r="HK145" s="51"/>
      <c r="HL145" s="51"/>
      <c r="HM145" s="51"/>
      <c r="HN145" s="51"/>
      <c r="HO145" s="51"/>
      <c r="HP145" s="51"/>
      <c r="HQ145" s="51"/>
      <c r="HR145" s="51"/>
      <c r="HS145" s="51"/>
      <c r="HT145" s="51"/>
      <c r="HU145" s="51"/>
      <c r="HV145" s="51"/>
      <c r="HW145" s="51"/>
      <c r="HX145" s="51"/>
      <c r="HY145" s="51"/>
      <c r="HZ145" s="51"/>
      <c r="IA145" s="51"/>
      <c r="IB145" s="51"/>
      <c r="IC145" s="51"/>
      <c r="ID145" s="51"/>
      <c r="IE145" s="51"/>
      <c r="IF145" s="51"/>
      <c r="IG145" s="51"/>
      <c r="IH145" s="51"/>
      <c r="II145" s="51"/>
      <c r="IJ145" s="51"/>
      <c r="IK145" s="51"/>
      <c r="IL145" s="51"/>
      <c r="IM145" s="51"/>
      <c r="IN145" s="51"/>
      <c r="IO145" s="51"/>
      <c r="IP145" s="51"/>
      <c r="IQ145" s="51"/>
      <c r="IR145" s="51"/>
      <c r="IS145" s="51"/>
      <c r="IT145" s="51"/>
      <c r="IU145" s="51"/>
      <c r="IV145" s="51"/>
      <c r="IW145" s="51"/>
      <c r="IX145" s="51"/>
      <c r="IY145" s="51"/>
      <c r="IZ145" s="51"/>
      <c r="JA145" s="51"/>
      <c r="JB145" s="51"/>
      <c r="JC145" s="51"/>
      <c r="JD145" s="51"/>
      <c r="JE145" s="51"/>
      <c r="JF145" s="51"/>
      <c r="JG145" s="51"/>
      <c r="JH145" s="51"/>
      <c r="JI145" s="51"/>
      <c r="JJ145" s="51"/>
      <c r="JK145" s="51"/>
      <c r="JL145" s="51"/>
      <c r="JM145" s="51"/>
      <c r="JN145" s="51"/>
      <c r="JO145" s="51"/>
      <c r="JP145" s="51"/>
      <c r="JQ145" s="51"/>
      <c r="JR145" s="51"/>
      <c r="JS145" s="51"/>
      <c r="JT145" s="51"/>
      <c r="JU145" s="51"/>
      <c r="JV145" s="51"/>
      <c r="JW145" s="51"/>
      <c r="JX145" s="51"/>
      <c r="JY145" s="51"/>
      <c r="JZ145" s="51"/>
      <c r="KA145" s="51"/>
      <c r="KB145" s="51"/>
      <c r="KC145" s="51"/>
      <c r="KD145" s="51"/>
      <c r="KE145" s="51"/>
      <c r="KF145" s="51"/>
      <c r="KG145" s="51"/>
      <c r="KH145" s="51"/>
      <c r="KI145" s="51"/>
      <c r="KJ145" s="51"/>
      <c r="KK145" s="51"/>
      <c r="KL145" s="51"/>
      <c r="KM145" s="51"/>
      <c r="KN145" s="51"/>
      <c r="KO145" s="51"/>
      <c r="KP145" s="51"/>
      <c r="KQ145" s="51"/>
      <c r="KR145" s="51"/>
      <c r="KS145" s="51"/>
      <c r="KT145" s="51"/>
      <c r="KU145" s="51"/>
      <c r="KV145" s="51"/>
      <c r="KW145" s="51"/>
      <c r="KX145" s="51"/>
      <c r="KY145" s="51"/>
      <c r="KZ145" s="51"/>
      <c r="LA145" s="51"/>
      <c r="LB145" s="51"/>
      <c r="LC145" s="51"/>
      <c r="LD145" s="51"/>
      <c r="LE145" s="51"/>
      <c r="LF145" s="51"/>
      <c r="LG145" s="51"/>
      <c r="LH145" s="51"/>
      <c r="LI145" s="51"/>
      <c r="LJ145" s="51"/>
      <c r="LK145" s="51"/>
      <c r="LL145" s="51"/>
      <c r="LM145" s="51"/>
      <c r="LN145" s="51"/>
      <c r="LO145" s="51"/>
      <c r="LP145" s="51"/>
      <c r="LQ145" s="51"/>
      <c r="LR145" s="51"/>
      <c r="LS145" s="51"/>
      <c r="LT145" s="51"/>
      <c r="LU145" s="51"/>
      <c r="LV145" s="51"/>
      <c r="LW145" s="51"/>
      <c r="LX145" s="51"/>
      <c r="LY145" s="51"/>
      <c r="LZ145" s="51"/>
      <c r="MA145" s="51"/>
      <c r="MB145" s="51"/>
      <c r="MC145" s="51"/>
      <c r="MD145" s="51"/>
      <c r="ME145" s="51"/>
      <c r="MF145" s="51"/>
      <c r="MG145" s="51"/>
      <c r="MH145" s="51"/>
      <c r="MI145" s="51"/>
      <c r="MJ145" s="51"/>
      <c r="MK145" s="51"/>
      <c r="ML145" s="51"/>
      <c r="MM145" s="51"/>
      <c r="MN145" s="51"/>
      <c r="MO145" s="51"/>
      <c r="MP145" s="51"/>
      <c r="MQ145" s="51"/>
      <c r="MR145" s="51"/>
      <c r="MS145" s="51"/>
      <c r="MT145" s="51"/>
      <c r="MU145" s="51"/>
      <c r="MV145" s="51"/>
      <c r="MW145" s="51"/>
      <c r="MX145" s="51"/>
      <c r="MY145" s="51"/>
      <c r="MZ145" s="51"/>
      <c r="NA145" s="51"/>
      <c r="NB145" s="51"/>
      <c r="NC145" s="51"/>
      <c r="ND145" s="51"/>
      <c r="NE145" s="51"/>
      <c r="NF145" s="51"/>
      <c r="NG145" s="51"/>
      <c r="NH145" s="51"/>
      <c r="NI145" s="51"/>
      <c r="NJ145" s="51"/>
      <c r="NK145" s="51"/>
      <c r="NL145" s="51"/>
      <c r="NM145" s="51"/>
      <c r="NN145" s="51"/>
      <c r="NO145" s="51"/>
      <c r="NP145" s="51"/>
      <c r="NQ145" s="51"/>
      <c r="NR145" s="51"/>
      <c r="NS145" s="51"/>
      <c r="NT145" s="51"/>
      <c r="NU145" s="51"/>
      <c r="NV145" s="51"/>
      <c r="NW145" s="51"/>
      <c r="NX145" s="51"/>
      <c r="NY145" s="51"/>
      <c r="NZ145" s="51"/>
      <c r="OA145" s="51"/>
      <c r="OB145" s="51"/>
      <c r="OC145" s="51"/>
      <c r="OD145" s="51"/>
      <c r="OE145" s="51"/>
      <c r="OF145" s="51"/>
      <c r="OG145" s="51"/>
      <c r="OH145" s="51"/>
      <c r="OI145" s="51"/>
      <c r="OJ145" s="51"/>
      <c r="OK145" s="51"/>
      <c r="OL145" s="51"/>
      <c r="OM145" s="51"/>
      <c r="ON145" s="51"/>
      <c r="OO145" s="51"/>
      <c r="OP145" s="51"/>
      <c r="OQ145" s="51"/>
      <c r="OR145" s="51"/>
      <c r="OS145" s="51"/>
      <c r="OT145" s="51"/>
      <c r="OU145" s="51"/>
      <c r="OV145" s="51"/>
      <c r="OW145" s="51"/>
      <c r="OX145" s="51"/>
      <c r="OY145" s="51"/>
      <c r="OZ145" s="51"/>
      <c r="PA145" s="51"/>
      <c r="PB145" s="51"/>
      <c r="PC145" s="51"/>
      <c r="PD145" s="51"/>
      <c r="PE145" s="51"/>
      <c r="PF145" s="51"/>
      <c r="PG145" s="51"/>
      <c r="PH145" s="51"/>
      <c r="PI145" s="51"/>
      <c r="PJ145" s="51"/>
      <c r="PK145" s="51"/>
      <c r="PL145" s="51"/>
      <c r="PM145" s="51"/>
    </row>
    <row r="146" spans="1:429" ht="15.75" x14ac:dyDescent="0.2">
      <c r="A146" s="89"/>
      <c r="B146" s="18">
        <v>16.3</v>
      </c>
      <c r="C146" s="19" t="s">
        <v>140</v>
      </c>
      <c r="D146" s="20"/>
      <c r="E146" s="21"/>
      <c r="F146" s="21"/>
      <c r="G146" s="81" t="s">
        <v>120</v>
      </c>
      <c r="H146" s="22">
        <v>2000</v>
      </c>
      <c r="I146" s="73">
        <v>17.5</v>
      </c>
      <c r="J146" s="69"/>
      <c r="K146" s="17">
        <f t="shared" si="2"/>
        <v>0</v>
      </c>
      <c r="L146" s="8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  <c r="BR146" s="52"/>
      <c r="BS146" s="52"/>
      <c r="BT146" s="52"/>
      <c r="BU146" s="52"/>
      <c r="BV146" s="52"/>
      <c r="BW146" s="52"/>
      <c r="BX146" s="52"/>
      <c r="BY146" s="52"/>
      <c r="BZ146" s="52"/>
      <c r="CA146" s="52"/>
      <c r="CB146" s="52"/>
      <c r="CC146" s="52"/>
      <c r="CD146" s="52"/>
      <c r="CE146" s="52"/>
      <c r="CF146" s="52"/>
      <c r="CG146" s="52"/>
      <c r="CH146" s="52"/>
      <c r="CI146" s="52"/>
      <c r="CJ146" s="52"/>
      <c r="CK146" s="52"/>
      <c r="CL146" s="52"/>
      <c r="CM146" s="52"/>
      <c r="CN146" s="52"/>
      <c r="CO146" s="52"/>
      <c r="CP146" s="52"/>
      <c r="CQ146" s="52"/>
      <c r="CR146" s="52"/>
      <c r="CS146" s="52"/>
      <c r="CT146" s="52"/>
      <c r="CU146" s="52"/>
      <c r="CV146" s="52"/>
      <c r="CW146" s="52"/>
      <c r="CX146" s="52"/>
      <c r="CY146" s="52"/>
      <c r="CZ146" s="52"/>
      <c r="DA146" s="52"/>
      <c r="DB146" s="52"/>
      <c r="DC146" s="52"/>
      <c r="DD146" s="52"/>
      <c r="DE146" s="52"/>
      <c r="DF146" s="52"/>
      <c r="DG146" s="52"/>
      <c r="DH146" s="52"/>
      <c r="DI146" s="52"/>
      <c r="DJ146" s="52"/>
      <c r="DK146" s="52"/>
      <c r="DL146" s="52"/>
      <c r="DM146" s="52"/>
      <c r="DN146" s="52"/>
      <c r="DO146" s="52"/>
      <c r="DP146" s="52"/>
      <c r="DQ146" s="52"/>
      <c r="DR146" s="52"/>
      <c r="DS146" s="52"/>
      <c r="DT146" s="52"/>
      <c r="DU146" s="52"/>
      <c r="DV146" s="52"/>
      <c r="DW146" s="52"/>
      <c r="DX146" s="52"/>
      <c r="DY146" s="52"/>
      <c r="DZ146" s="52"/>
      <c r="EA146" s="52"/>
      <c r="EB146" s="52"/>
      <c r="EC146" s="52"/>
      <c r="ED146" s="52"/>
      <c r="EE146" s="52"/>
      <c r="EF146" s="52"/>
      <c r="EG146" s="52"/>
      <c r="EH146" s="51"/>
      <c r="EI146" s="51"/>
      <c r="EJ146" s="51"/>
      <c r="EK146" s="51"/>
      <c r="EL146" s="51"/>
      <c r="EM146" s="51"/>
      <c r="EN146" s="51"/>
      <c r="EO146" s="51"/>
      <c r="EP146" s="51"/>
      <c r="EQ146" s="51"/>
      <c r="ER146" s="51"/>
      <c r="ES146" s="51"/>
      <c r="ET146" s="51"/>
      <c r="EU146" s="51"/>
      <c r="EV146" s="51"/>
      <c r="EW146" s="51"/>
      <c r="EX146" s="51"/>
      <c r="EY146" s="51"/>
      <c r="EZ146" s="51"/>
      <c r="FA146" s="51"/>
      <c r="FB146" s="51"/>
      <c r="FC146" s="51"/>
      <c r="FD146" s="51"/>
      <c r="FE146" s="51"/>
      <c r="FF146" s="51"/>
      <c r="FG146" s="51"/>
      <c r="FH146" s="51"/>
      <c r="FI146" s="51"/>
      <c r="FJ146" s="51"/>
      <c r="FK146" s="51"/>
      <c r="FL146" s="51"/>
      <c r="FM146" s="51"/>
      <c r="FN146" s="51"/>
      <c r="FO146" s="51"/>
      <c r="FP146" s="51"/>
      <c r="FQ146" s="51"/>
      <c r="FR146" s="51"/>
      <c r="FS146" s="51"/>
      <c r="FT146" s="51"/>
      <c r="FU146" s="51"/>
      <c r="FV146" s="51"/>
      <c r="FW146" s="51"/>
      <c r="FX146" s="51"/>
      <c r="FY146" s="51"/>
      <c r="FZ146" s="51"/>
      <c r="GA146" s="51"/>
      <c r="GB146" s="51"/>
      <c r="GC146" s="51"/>
      <c r="GD146" s="51"/>
      <c r="GE146" s="51"/>
      <c r="GF146" s="51"/>
      <c r="GG146" s="51"/>
      <c r="GH146" s="51"/>
      <c r="GI146" s="51"/>
      <c r="GJ146" s="51"/>
      <c r="GK146" s="51"/>
      <c r="GL146" s="51"/>
      <c r="GM146" s="51"/>
      <c r="GN146" s="51"/>
      <c r="GO146" s="51"/>
      <c r="GP146" s="51"/>
      <c r="GQ146" s="51"/>
      <c r="GR146" s="51"/>
      <c r="GS146" s="51"/>
      <c r="GT146" s="51"/>
      <c r="GU146" s="51"/>
      <c r="GV146" s="51"/>
      <c r="GW146" s="51"/>
      <c r="GX146" s="51"/>
      <c r="GY146" s="51"/>
      <c r="GZ146" s="51"/>
      <c r="HA146" s="51"/>
      <c r="HB146" s="51"/>
      <c r="HC146" s="51"/>
      <c r="HD146" s="51"/>
      <c r="HE146" s="51"/>
      <c r="HF146" s="51"/>
      <c r="HG146" s="51"/>
      <c r="HH146" s="51"/>
      <c r="HI146" s="51"/>
      <c r="HJ146" s="51"/>
      <c r="HK146" s="51"/>
      <c r="HL146" s="51"/>
      <c r="HM146" s="51"/>
      <c r="HN146" s="51"/>
      <c r="HO146" s="51"/>
      <c r="HP146" s="51"/>
      <c r="HQ146" s="51"/>
      <c r="HR146" s="51"/>
      <c r="HS146" s="51"/>
      <c r="HT146" s="51"/>
      <c r="HU146" s="51"/>
      <c r="HV146" s="51"/>
      <c r="HW146" s="51"/>
      <c r="HX146" s="51"/>
      <c r="HY146" s="51"/>
      <c r="HZ146" s="51"/>
      <c r="IA146" s="51"/>
      <c r="IB146" s="51"/>
      <c r="IC146" s="51"/>
      <c r="ID146" s="51"/>
      <c r="IE146" s="51"/>
      <c r="IF146" s="51"/>
      <c r="IG146" s="51"/>
      <c r="IH146" s="51"/>
      <c r="II146" s="51"/>
      <c r="IJ146" s="51"/>
      <c r="IK146" s="51"/>
      <c r="IL146" s="51"/>
      <c r="IM146" s="51"/>
      <c r="IN146" s="51"/>
      <c r="IO146" s="51"/>
      <c r="IP146" s="51"/>
      <c r="IQ146" s="51"/>
      <c r="IR146" s="51"/>
      <c r="IS146" s="51"/>
      <c r="IT146" s="51"/>
      <c r="IU146" s="51"/>
      <c r="IV146" s="51"/>
      <c r="IW146" s="51"/>
      <c r="IX146" s="51"/>
      <c r="IY146" s="51"/>
      <c r="IZ146" s="51"/>
      <c r="JA146" s="51"/>
      <c r="JB146" s="51"/>
      <c r="JC146" s="51"/>
      <c r="JD146" s="51"/>
      <c r="JE146" s="51"/>
      <c r="JF146" s="51"/>
      <c r="JG146" s="51"/>
      <c r="JH146" s="51"/>
      <c r="JI146" s="51"/>
      <c r="JJ146" s="51"/>
      <c r="JK146" s="51"/>
      <c r="JL146" s="51"/>
      <c r="JM146" s="51"/>
      <c r="JN146" s="51"/>
      <c r="JO146" s="51"/>
      <c r="JP146" s="51"/>
      <c r="JQ146" s="51"/>
      <c r="JR146" s="51"/>
      <c r="JS146" s="51"/>
      <c r="JT146" s="51"/>
      <c r="JU146" s="51"/>
      <c r="JV146" s="51"/>
      <c r="JW146" s="51"/>
      <c r="JX146" s="51"/>
      <c r="JY146" s="51"/>
      <c r="JZ146" s="51"/>
      <c r="KA146" s="51"/>
      <c r="KB146" s="51"/>
      <c r="KC146" s="51"/>
      <c r="KD146" s="51"/>
      <c r="KE146" s="51"/>
      <c r="KF146" s="51"/>
      <c r="KG146" s="51"/>
      <c r="KH146" s="51"/>
      <c r="KI146" s="51"/>
      <c r="KJ146" s="51"/>
      <c r="KK146" s="51"/>
      <c r="KL146" s="51"/>
      <c r="KM146" s="51"/>
      <c r="KN146" s="51"/>
      <c r="KO146" s="51"/>
      <c r="KP146" s="51"/>
      <c r="KQ146" s="51"/>
      <c r="KR146" s="51"/>
      <c r="KS146" s="51"/>
      <c r="KT146" s="51"/>
      <c r="KU146" s="51"/>
      <c r="KV146" s="51"/>
      <c r="KW146" s="51"/>
      <c r="KX146" s="51"/>
      <c r="KY146" s="51"/>
      <c r="KZ146" s="51"/>
      <c r="LA146" s="51"/>
      <c r="LB146" s="51"/>
      <c r="LC146" s="51"/>
      <c r="LD146" s="51"/>
      <c r="LE146" s="51"/>
      <c r="LF146" s="51"/>
      <c r="LG146" s="51"/>
      <c r="LH146" s="51"/>
      <c r="LI146" s="51"/>
      <c r="LJ146" s="51"/>
      <c r="LK146" s="51"/>
      <c r="LL146" s="51"/>
      <c r="LM146" s="51"/>
      <c r="LN146" s="51"/>
      <c r="LO146" s="51"/>
      <c r="LP146" s="51"/>
      <c r="LQ146" s="51"/>
      <c r="LR146" s="51"/>
      <c r="LS146" s="51"/>
      <c r="LT146" s="51"/>
      <c r="LU146" s="51"/>
      <c r="LV146" s="51"/>
      <c r="LW146" s="51"/>
      <c r="LX146" s="51"/>
      <c r="LY146" s="51"/>
      <c r="LZ146" s="51"/>
      <c r="MA146" s="51"/>
      <c r="MB146" s="51"/>
      <c r="MC146" s="51"/>
      <c r="MD146" s="51"/>
      <c r="ME146" s="51"/>
      <c r="MF146" s="51"/>
      <c r="MG146" s="51"/>
      <c r="MH146" s="51"/>
      <c r="MI146" s="51"/>
      <c r="MJ146" s="51"/>
      <c r="MK146" s="51"/>
      <c r="ML146" s="51"/>
      <c r="MM146" s="51"/>
      <c r="MN146" s="51"/>
      <c r="MO146" s="51"/>
      <c r="MP146" s="51"/>
      <c r="MQ146" s="51"/>
      <c r="MR146" s="51"/>
      <c r="MS146" s="51"/>
      <c r="MT146" s="51"/>
      <c r="MU146" s="51"/>
      <c r="MV146" s="51"/>
      <c r="MW146" s="51"/>
      <c r="MX146" s="51"/>
      <c r="MY146" s="51"/>
      <c r="MZ146" s="51"/>
      <c r="NA146" s="51"/>
      <c r="NB146" s="51"/>
      <c r="NC146" s="51"/>
      <c r="ND146" s="51"/>
      <c r="NE146" s="51"/>
      <c r="NF146" s="51"/>
      <c r="NG146" s="51"/>
      <c r="NH146" s="51"/>
      <c r="NI146" s="51"/>
      <c r="NJ146" s="51"/>
      <c r="NK146" s="51"/>
      <c r="NL146" s="51"/>
      <c r="NM146" s="51"/>
      <c r="NN146" s="51"/>
      <c r="NO146" s="51"/>
      <c r="NP146" s="51"/>
      <c r="NQ146" s="51"/>
      <c r="NR146" s="51"/>
      <c r="NS146" s="51"/>
      <c r="NT146" s="51"/>
      <c r="NU146" s="51"/>
      <c r="NV146" s="51"/>
      <c r="NW146" s="51"/>
      <c r="NX146" s="51"/>
      <c r="NY146" s="51"/>
      <c r="NZ146" s="51"/>
      <c r="OA146" s="51"/>
      <c r="OB146" s="51"/>
      <c r="OC146" s="51"/>
      <c r="OD146" s="51"/>
      <c r="OE146" s="51"/>
      <c r="OF146" s="51"/>
      <c r="OG146" s="51"/>
      <c r="OH146" s="51"/>
      <c r="OI146" s="51"/>
      <c r="OJ146" s="51"/>
      <c r="OK146" s="51"/>
      <c r="OL146" s="51"/>
      <c r="OM146" s="51"/>
      <c r="ON146" s="51"/>
      <c r="OO146" s="51"/>
      <c r="OP146" s="51"/>
      <c r="OQ146" s="51"/>
      <c r="OR146" s="51"/>
      <c r="OS146" s="51"/>
      <c r="OT146" s="51"/>
      <c r="OU146" s="51"/>
      <c r="OV146" s="51"/>
      <c r="OW146" s="51"/>
      <c r="OX146" s="51"/>
      <c r="OY146" s="51"/>
      <c r="OZ146" s="51"/>
      <c r="PA146" s="51"/>
      <c r="PB146" s="51"/>
      <c r="PC146" s="51"/>
      <c r="PD146" s="51"/>
      <c r="PE146" s="51"/>
      <c r="PF146" s="51"/>
      <c r="PG146" s="51"/>
      <c r="PH146" s="51"/>
      <c r="PI146" s="51"/>
      <c r="PJ146" s="51"/>
      <c r="PK146" s="51"/>
      <c r="PL146" s="51"/>
      <c r="PM146" s="51"/>
    </row>
    <row r="147" spans="1:429" ht="15.75" x14ac:dyDescent="0.2">
      <c r="A147" s="89"/>
      <c r="B147" s="18">
        <v>16.399999999999999</v>
      </c>
      <c r="C147" s="19" t="s">
        <v>141</v>
      </c>
      <c r="D147" s="20"/>
      <c r="E147" s="21"/>
      <c r="F147" s="21"/>
      <c r="G147" s="81" t="s">
        <v>120</v>
      </c>
      <c r="H147" s="22">
        <v>1500</v>
      </c>
      <c r="I147" s="73">
        <v>19</v>
      </c>
      <c r="J147" s="69"/>
      <c r="K147" s="17">
        <f t="shared" si="2"/>
        <v>0</v>
      </c>
      <c r="L147" s="8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2"/>
      <c r="BN147" s="52"/>
      <c r="BO147" s="52"/>
      <c r="BP147" s="52"/>
      <c r="BQ147" s="52"/>
      <c r="BR147" s="52"/>
      <c r="BS147" s="52"/>
      <c r="BT147" s="52"/>
      <c r="BU147" s="52"/>
      <c r="BV147" s="52"/>
      <c r="BW147" s="52"/>
      <c r="BX147" s="52"/>
      <c r="BY147" s="52"/>
      <c r="BZ147" s="52"/>
      <c r="CA147" s="52"/>
      <c r="CB147" s="52"/>
      <c r="CC147" s="52"/>
      <c r="CD147" s="52"/>
      <c r="CE147" s="52"/>
      <c r="CF147" s="52"/>
      <c r="CG147" s="52"/>
      <c r="CH147" s="52"/>
      <c r="CI147" s="52"/>
      <c r="CJ147" s="52"/>
      <c r="CK147" s="52"/>
      <c r="CL147" s="52"/>
      <c r="CM147" s="52"/>
      <c r="CN147" s="52"/>
      <c r="CO147" s="52"/>
      <c r="CP147" s="52"/>
      <c r="CQ147" s="52"/>
      <c r="CR147" s="52"/>
      <c r="CS147" s="52"/>
      <c r="CT147" s="52"/>
      <c r="CU147" s="52"/>
      <c r="CV147" s="52"/>
      <c r="CW147" s="52"/>
      <c r="CX147" s="52"/>
      <c r="CY147" s="52"/>
      <c r="CZ147" s="52"/>
      <c r="DA147" s="52"/>
      <c r="DB147" s="52"/>
      <c r="DC147" s="52"/>
      <c r="DD147" s="52"/>
      <c r="DE147" s="52"/>
      <c r="DF147" s="52"/>
      <c r="DG147" s="52"/>
      <c r="DH147" s="52"/>
      <c r="DI147" s="52"/>
      <c r="DJ147" s="52"/>
      <c r="DK147" s="52"/>
      <c r="DL147" s="52"/>
      <c r="DM147" s="52"/>
      <c r="DN147" s="52"/>
      <c r="DO147" s="52"/>
      <c r="DP147" s="52"/>
      <c r="DQ147" s="52"/>
      <c r="DR147" s="52"/>
      <c r="DS147" s="52"/>
      <c r="DT147" s="52"/>
      <c r="DU147" s="52"/>
      <c r="DV147" s="52"/>
      <c r="DW147" s="52"/>
      <c r="DX147" s="52"/>
      <c r="DY147" s="52"/>
      <c r="DZ147" s="52"/>
      <c r="EA147" s="52"/>
      <c r="EB147" s="52"/>
      <c r="EC147" s="52"/>
      <c r="ED147" s="52"/>
      <c r="EE147" s="52"/>
      <c r="EF147" s="52"/>
      <c r="EG147" s="52"/>
      <c r="EH147" s="51"/>
      <c r="EI147" s="51"/>
      <c r="EJ147" s="51"/>
      <c r="EK147" s="51"/>
      <c r="EL147" s="51"/>
      <c r="EM147" s="51"/>
      <c r="EN147" s="51"/>
      <c r="EO147" s="51"/>
      <c r="EP147" s="51"/>
      <c r="EQ147" s="51"/>
      <c r="ER147" s="51"/>
      <c r="ES147" s="51"/>
      <c r="ET147" s="51"/>
      <c r="EU147" s="51"/>
      <c r="EV147" s="51"/>
      <c r="EW147" s="51"/>
      <c r="EX147" s="51"/>
      <c r="EY147" s="51"/>
      <c r="EZ147" s="51"/>
      <c r="FA147" s="51"/>
      <c r="FB147" s="51"/>
      <c r="FC147" s="51"/>
      <c r="FD147" s="51"/>
      <c r="FE147" s="51"/>
      <c r="FF147" s="51"/>
      <c r="FG147" s="51"/>
      <c r="FH147" s="51"/>
      <c r="FI147" s="51"/>
      <c r="FJ147" s="51"/>
      <c r="FK147" s="51"/>
      <c r="FL147" s="51"/>
      <c r="FM147" s="51"/>
      <c r="FN147" s="51"/>
      <c r="FO147" s="51"/>
      <c r="FP147" s="51"/>
      <c r="FQ147" s="51"/>
      <c r="FR147" s="51"/>
      <c r="FS147" s="51"/>
      <c r="FT147" s="51"/>
      <c r="FU147" s="51"/>
      <c r="FV147" s="51"/>
      <c r="FW147" s="51"/>
      <c r="FX147" s="51"/>
      <c r="FY147" s="51"/>
      <c r="FZ147" s="51"/>
      <c r="GA147" s="51"/>
      <c r="GB147" s="51"/>
      <c r="GC147" s="51"/>
      <c r="GD147" s="51"/>
      <c r="GE147" s="51"/>
      <c r="GF147" s="51"/>
      <c r="GG147" s="51"/>
      <c r="GH147" s="51"/>
      <c r="GI147" s="51"/>
      <c r="GJ147" s="51"/>
      <c r="GK147" s="51"/>
      <c r="GL147" s="51"/>
      <c r="GM147" s="51"/>
      <c r="GN147" s="51"/>
      <c r="GO147" s="51"/>
      <c r="GP147" s="51"/>
      <c r="GQ147" s="51"/>
      <c r="GR147" s="51"/>
      <c r="GS147" s="51"/>
      <c r="GT147" s="51"/>
      <c r="GU147" s="51"/>
      <c r="GV147" s="51"/>
      <c r="GW147" s="51"/>
      <c r="GX147" s="51"/>
      <c r="GY147" s="51"/>
      <c r="GZ147" s="51"/>
      <c r="HA147" s="51"/>
      <c r="HB147" s="51"/>
      <c r="HC147" s="51"/>
      <c r="HD147" s="51"/>
      <c r="HE147" s="51"/>
      <c r="HF147" s="51"/>
      <c r="HG147" s="51"/>
      <c r="HH147" s="51"/>
      <c r="HI147" s="51"/>
      <c r="HJ147" s="51"/>
      <c r="HK147" s="51"/>
      <c r="HL147" s="51"/>
      <c r="HM147" s="51"/>
      <c r="HN147" s="51"/>
      <c r="HO147" s="51"/>
      <c r="HP147" s="51"/>
      <c r="HQ147" s="51"/>
      <c r="HR147" s="51"/>
      <c r="HS147" s="51"/>
      <c r="HT147" s="51"/>
      <c r="HU147" s="51"/>
      <c r="HV147" s="51"/>
      <c r="HW147" s="51"/>
      <c r="HX147" s="51"/>
      <c r="HY147" s="51"/>
      <c r="HZ147" s="51"/>
      <c r="IA147" s="51"/>
      <c r="IB147" s="51"/>
      <c r="IC147" s="51"/>
      <c r="ID147" s="51"/>
      <c r="IE147" s="51"/>
      <c r="IF147" s="51"/>
      <c r="IG147" s="51"/>
      <c r="IH147" s="51"/>
      <c r="II147" s="51"/>
      <c r="IJ147" s="51"/>
      <c r="IK147" s="51"/>
      <c r="IL147" s="51"/>
      <c r="IM147" s="51"/>
      <c r="IN147" s="51"/>
      <c r="IO147" s="51"/>
      <c r="IP147" s="51"/>
      <c r="IQ147" s="51"/>
      <c r="IR147" s="51"/>
      <c r="IS147" s="51"/>
      <c r="IT147" s="51"/>
      <c r="IU147" s="51"/>
      <c r="IV147" s="51"/>
      <c r="IW147" s="51"/>
      <c r="IX147" s="51"/>
      <c r="IY147" s="51"/>
      <c r="IZ147" s="51"/>
      <c r="JA147" s="51"/>
      <c r="JB147" s="51"/>
      <c r="JC147" s="51"/>
      <c r="JD147" s="51"/>
      <c r="JE147" s="51"/>
      <c r="JF147" s="51"/>
      <c r="JG147" s="51"/>
      <c r="JH147" s="51"/>
      <c r="JI147" s="51"/>
      <c r="JJ147" s="51"/>
      <c r="JK147" s="51"/>
      <c r="JL147" s="51"/>
      <c r="JM147" s="51"/>
      <c r="JN147" s="51"/>
      <c r="JO147" s="51"/>
      <c r="JP147" s="51"/>
      <c r="JQ147" s="51"/>
      <c r="JR147" s="51"/>
      <c r="JS147" s="51"/>
      <c r="JT147" s="51"/>
      <c r="JU147" s="51"/>
      <c r="JV147" s="51"/>
      <c r="JW147" s="51"/>
      <c r="JX147" s="51"/>
      <c r="JY147" s="51"/>
      <c r="JZ147" s="51"/>
      <c r="KA147" s="51"/>
      <c r="KB147" s="51"/>
      <c r="KC147" s="51"/>
      <c r="KD147" s="51"/>
      <c r="KE147" s="51"/>
      <c r="KF147" s="51"/>
      <c r="KG147" s="51"/>
      <c r="KH147" s="51"/>
      <c r="KI147" s="51"/>
      <c r="KJ147" s="51"/>
      <c r="KK147" s="51"/>
      <c r="KL147" s="51"/>
      <c r="KM147" s="51"/>
      <c r="KN147" s="51"/>
      <c r="KO147" s="51"/>
      <c r="KP147" s="51"/>
      <c r="KQ147" s="51"/>
      <c r="KR147" s="51"/>
      <c r="KS147" s="51"/>
      <c r="KT147" s="51"/>
      <c r="KU147" s="51"/>
      <c r="KV147" s="51"/>
      <c r="KW147" s="51"/>
      <c r="KX147" s="51"/>
      <c r="KY147" s="51"/>
      <c r="KZ147" s="51"/>
      <c r="LA147" s="51"/>
      <c r="LB147" s="51"/>
      <c r="LC147" s="51"/>
      <c r="LD147" s="51"/>
      <c r="LE147" s="51"/>
      <c r="LF147" s="51"/>
      <c r="LG147" s="51"/>
      <c r="LH147" s="51"/>
      <c r="LI147" s="51"/>
      <c r="LJ147" s="51"/>
      <c r="LK147" s="51"/>
      <c r="LL147" s="51"/>
      <c r="LM147" s="51"/>
      <c r="LN147" s="51"/>
      <c r="LO147" s="51"/>
      <c r="LP147" s="51"/>
      <c r="LQ147" s="51"/>
      <c r="LR147" s="51"/>
      <c r="LS147" s="51"/>
      <c r="LT147" s="51"/>
      <c r="LU147" s="51"/>
      <c r="LV147" s="51"/>
      <c r="LW147" s="51"/>
      <c r="LX147" s="51"/>
      <c r="LY147" s="51"/>
      <c r="LZ147" s="51"/>
      <c r="MA147" s="51"/>
      <c r="MB147" s="51"/>
      <c r="MC147" s="51"/>
      <c r="MD147" s="51"/>
      <c r="ME147" s="51"/>
      <c r="MF147" s="51"/>
      <c r="MG147" s="51"/>
      <c r="MH147" s="51"/>
      <c r="MI147" s="51"/>
      <c r="MJ147" s="51"/>
      <c r="MK147" s="51"/>
      <c r="ML147" s="51"/>
      <c r="MM147" s="51"/>
      <c r="MN147" s="51"/>
      <c r="MO147" s="51"/>
      <c r="MP147" s="51"/>
      <c r="MQ147" s="51"/>
      <c r="MR147" s="51"/>
      <c r="MS147" s="51"/>
      <c r="MT147" s="51"/>
      <c r="MU147" s="51"/>
      <c r="MV147" s="51"/>
      <c r="MW147" s="51"/>
      <c r="MX147" s="51"/>
      <c r="MY147" s="51"/>
      <c r="MZ147" s="51"/>
      <c r="NA147" s="51"/>
      <c r="NB147" s="51"/>
      <c r="NC147" s="51"/>
      <c r="ND147" s="51"/>
      <c r="NE147" s="51"/>
      <c r="NF147" s="51"/>
      <c r="NG147" s="51"/>
      <c r="NH147" s="51"/>
      <c r="NI147" s="51"/>
      <c r="NJ147" s="51"/>
      <c r="NK147" s="51"/>
      <c r="NL147" s="51"/>
      <c r="NM147" s="51"/>
      <c r="NN147" s="51"/>
      <c r="NO147" s="51"/>
      <c r="NP147" s="51"/>
      <c r="NQ147" s="51"/>
      <c r="NR147" s="51"/>
      <c r="NS147" s="51"/>
      <c r="NT147" s="51"/>
      <c r="NU147" s="51"/>
      <c r="NV147" s="51"/>
      <c r="NW147" s="51"/>
      <c r="NX147" s="51"/>
      <c r="NY147" s="51"/>
      <c r="NZ147" s="51"/>
      <c r="OA147" s="51"/>
      <c r="OB147" s="51"/>
      <c r="OC147" s="51"/>
      <c r="OD147" s="51"/>
      <c r="OE147" s="51"/>
      <c r="OF147" s="51"/>
      <c r="OG147" s="51"/>
      <c r="OH147" s="51"/>
      <c r="OI147" s="51"/>
      <c r="OJ147" s="51"/>
      <c r="OK147" s="51"/>
      <c r="OL147" s="51"/>
      <c r="OM147" s="51"/>
      <c r="ON147" s="51"/>
      <c r="OO147" s="51"/>
      <c r="OP147" s="51"/>
      <c r="OQ147" s="51"/>
      <c r="OR147" s="51"/>
      <c r="OS147" s="51"/>
      <c r="OT147" s="51"/>
      <c r="OU147" s="51"/>
      <c r="OV147" s="51"/>
      <c r="OW147" s="51"/>
      <c r="OX147" s="51"/>
      <c r="OY147" s="51"/>
      <c r="OZ147" s="51"/>
      <c r="PA147" s="51"/>
      <c r="PB147" s="51"/>
      <c r="PC147" s="51"/>
      <c r="PD147" s="51"/>
      <c r="PE147" s="51"/>
      <c r="PF147" s="51"/>
      <c r="PG147" s="51"/>
      <c r="PH147" s="51"/>
      <c r="PI147" s="51"/>
      <c r="PJ147" s="51"/>
      <c r="PK147" s="51"/>
      <c r="PL147" s="51"/>
      <c r="PM147" s="51"/>
    </row>
    <row r="148" spans="1:429" ht="18.75" customHeight="1" x14ac:dyDescent="0.2">
      <c r="A148" s="89"/>
      <c r="B148" s="18">
        <v>16.5</v>
      </c>
      <c r="C148" s="19" t="s">
        <v>142</v>
      </c>
      <c r="D148" s="20"/>
      <c r="E148" s="21"/>
      <c r="F148" s="21"/>
      <c r="G148" s="81" t="s">
        <v>120</v>
      </c>
      <c r="H148" s="22">
        <v>1500</v>
      </c>
      <c r="I148" s="73">
        <v>22</v>
      </c>
      <c r="J148" s="69"/>
      <c r="K148" s="17">
        <f t="shared" si="2"/>
        <v>0</v>
      </c>
      <c r="L148" s="8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  <c r="BR148" s="52"/>
      <c r="BS148" s="52"/>
      <c r="BT148" s="52"/>
      <c r="BU148" s="52"/>
      <c r="BV148" s="52"/>
      <c r="BW148" s="52"/>
      <c r="BX148" s="52"/>
      <c r="BY148" s="52"/>
      <c r="BZ148" s="52"/>
      <c r="CA148" s="52"/>
      <c r="CB148" s="52"/>
      <c r="CC148" s="52"/>
      <c r="CD148" s="52"/>
      <c r="CE148" s="52"/>
      <c r="CF148" s="52"/>
      <c r="CG148" s="52"/>
      <c r="CH148" s="52"/>
      <c r="CI148" s="52"/>
      <c r="CJ148" s="52"/>
      <c r="CK148" s="52"/>
      <c r="CL148" s="52"/>
      <c r="CM148" s="52"/>
      <c r="CN148" s="52"/>
      <c r="CO148" s="52"/>
      <c r="CP148" s="52"/>
      <c r="CQ148" s="52"/>
      <c r="CR148" s="52"/>
      <c r="CS148" s="52"/>
      <c r="CT148" s="52"/>
      <c r="CU148" s="52"/>
      <c r="CV148" s="52"/>
      <c r="CW148" s="52"/>
      <c r="CX148" s="52"/>
      <c r="CY148" s="52"/>
      <c r="CZ148" s="52"/>
      <c r="DA148" s="52"/>
      <c r="DB148" s="52"/>
      <c r="DC148" s="52"/>
      <c r="DD148" s="52"/>
      <c r="DE148" s="52"/>
      <c r="DF148" s="52"/>
      <c r="DG148" s="52"/>
      <c r="DH148" s="52"/>
      <c r="DI148" s="52"/>
      <c r="DJ148" s="52"/>
      <c r="DK148" s="52"/>
      <c r="DL148" s="52"/>
      <c r="DM148" s="52"/>
      <c r="DN148" s="52"/>
      <c r="DO148" s="52"/>
      <c r="DP148" s="52"/>
      <c r="DQ148" s="52"/>
      <c r="DR148" s="52"/>
      <c r="DS148" s="52"/>
      <c r="DT148" s="52"/>
      <c r="DU148" s="52"/>
      <c r="DV148" s="52"/>
      <c r="DW148" s="52"/>
      <c r="DX148" s="52"/>
      <c r="DY148" s="52"/>
      <c r="DZ148" s="52"/>
      <c r="EA148" s="52"/>
      <c r="EB148" s="52"/>
      <c r="EC148" s="52"/>
      <c r="ED148" s="52"/>
      <c r="EE148" s="52"/>
      <c r="EF148" s="52"/>
      <c r="EG148" s="52"/>
      <c r="EH148" s="51"/>
      <c r="EI148" s="51"/>
      <c r="EJ148" s="51"/>
      <c r="EK148" s="51"/>
      <c r="EL148" s="51"/>
      <c r="EM148" s="51"/>
      <c r="EN148" s="51"/>
      <c r="EO148" s="51"/>
      <c r="EP148" s="51"/>
      <c r="EQ148" s="51"/>
      <c r="ER148" s="51"/>
      <c r="ES148" s="51"/>
      <c r="ET148" s="51"/>
      <c r="EU148" s="51"/>
      <c r="EV148" s="51"/>
      <c r="EW148" s="51"/>
      <c r="EX148" s="51"/>
      <c r="EY148" s="51"/>
      <c r="EZ148" s="51"/>
      <c r="FA148" s="51"/>
      <c r="FB148" s="51"/>
      <c r="FC148" s="51"/>
      <c r="FD148" s="51"/>
      <c r="FE148" s="51"/>
      <c r="FF148" s="51"/>
      <c r="FG148" s="51"/>
      <c r="FH148" s="51"/>
      <c r="FI148" s="51"/>
      <c r="FJ148" s="51"/>
      <c r="FK148" s="51"/>
      <c r="FL148" s="51"/>
      <c r="FM148" s="51"/>
      <c r="FN148" s="51"/>
      <c r="FO148" s="51"/>
      <c r="FP148" s="51"/>
      <c r="FQ148" s="51"/>
      <c r="FR148" s="51"/>
      <c r="FS148" s="51"/>
      <c r="FT148" s="51"/>
      <c r="FU148" s="51"/>
      <c r="FV148" s="51"/>
      <c r="FW148" s="51"/>
      <c r="FX148" s="51"/>
      <c r="FY148" s="51"/>
      <c r="FZ148" s="51"/>
      <c r="GA148" s="51"/>
      <c r="GB148" s="51"/>
      <c r="GC148" s="51"/>
      <c r="GD148" s="51"/>
      <c r="GE148" s="51"/>
      <c r="GF148" s="51"/>
      <c r="GG148" s="51"/>
      <c r="GH148" s="51"/>
      <c r="GI148" s="51"/>
      <c r="GJ148" s="51"/>
      <c r="GK148" s="51"/>
      <c r="GL148" s="51"/>
      <c r="GM148" s="51"/>
      <c r="GN148" s="51"/>
      <c r="GO148" s="51"/>
      <c r="GP148" s="51"/>
      <c r="GQ148" s="51"/>
      <c r="GR148" s="51"/>
      <c r="GS148" s="51"/>
      <c r="GT148" s="51"/>
      <c r="GU148" s="51"/>
      <c r="GV148" s="51"/>
      <c r="GW148" s="51"/>
      <c r="GX148" s="51"/>
      <c r="GY148" s="51"/>
      <c r="GZ148" s="51"/>
      <c r="HA148" s="51"/>
      <c r="HB148" s="51"/>
      <c r="HC148" s="51"/>
      <c r="HD148" s="51"/>
      <c r="HE148" s="51"/>
      <c r="HF148" s="51"/>
      <c r="HG148" s="51"/>
      <c r="HH148" s="51"/>
      <c r="HI148" s="51"/>
      <c r="HJ148" s="51"/>
      <c r="HK148" s="51"/>
      <c r="HL148" s="51"/>
      <c r="HM148" s="51"/>
      <c r="HN148" s="51"/>
      <c r="HO148" s="51"/>
      <c r="HP148" s="51"/>
      <c r="HQ148" s="51"/>
      <c r="HR148" s="51"/>
      <c r="HS148" s="51"/>
      <c r="HT148" s="51"/>
      <c r="HU148" s="51"/>
      <c r="HV148" s="51"/>
      <c r="HW148" s="51"/>
      <c r="HX148" s="51"/>
      <c r="HY148" s="51"/>
      <c r="HZ148" s="51"/>
      <c r="IA148" s="51"/>
      <c r="IB148" s="51"/>
      <c r="IC148" s="51"/>
      <c r="ID148" s="51"/>
      <c r="IE148" s="51"/>
      <c r="IF148" s="51"/>
      <c r="IG148" s="51"/>
      <c r="IH148" s="51"/>
      <c r="II148" s="51"/>
      <c r="IJ148" s="51"/>
      <c r="IK148" s="51"/>
      <c r="IL148" s="51"/>
      <c r="IM148" s="51"/>
      <c r="IN148" s="51"/>
      <c r="IO148" s="51"/>
      <c r="IP148" s="51"/>
      <c r="IQ148" s="51"/>
      <c r="IR148" s="51"/>
      <c r="IS148" s="51"/>
      <c r="IT148" s="51"/>
      <c r="IU148" s="51"/>
      <c r="IV148" s="51"/>
      <c r="IW148" s="51"/>
      <c r="IX148" s="51"/>
      <c r="IY148" s="51"/>
      <c r="IZ148" s="51"/>
      <c r="JA148" s="51"/>
      <c r="JB148" s="51"/>
      <c r="JC148" s="51"/>
      <c r="JD148" s="51"/>
      <c r="JE148" s="51"/>
      <c r="JF148" s="51"/>
      <c r="JG148" s="51"/>
      <c r="JH148" s="51"/>
      <c r="JI148" s="51"/>
      <c r="JJ148" s="51"/>
      <c r="JK148" s="51"/>
      <c r="JL148" s="51"/>
      <c r="JM148" s="51"/>
      <c r="JN148" s="51"/>
      <c r="JO148" s="51"/>
      <c r="JP148" s="51"/>
      <c r="JQ148" s="51"/>
      <c r="JR148" s="51"/>
      <c r="JS148" s="51"/>
      <c r="JT148" s="51"/>
      <c r="JU148" s="51"/>
      <c r="JV148" s="51"/>
      <c r="JW148" s="51"/>
      <c r="JX148" s="51"/>
      <c r="JY148" s="51"/>
      <c r="JZ148" s="51"/>
      <c r="KA148" s="51"/>
      <c r="KB148" s="51"/>
      <c r="KC148" s="51"/>
      <c r="KD148" s="51"/>
      <c r="KE148" s="51"/>
      <c r="KF148" s="51"/>
      <c r="KG148" s="51"/>
      <c r="KH148" s="51"/>
      <c r="KI148" s="51"/>
      <c r="KJ148" s="51"/>
      <c r="KK148" s="51"/>
      <c r="KL148" s="51"/>
      <c r="KM148" s="51"/>
      <c r="KN148" s="51"/>
      <c r="KO148" s="51"/>
      <c r="KP148" s="51"/>
      <c r="KQ148" s="51"/>
      <c r="KR148" s="51"/>
      <c r="KS148" s="51"/>
      <c r="KT148" s="51"/>
      <c r="KU148" s="51"/>
      <c r="KV148" s="51"/>
      <c r="KW148" s="51"/>
      <c r="KX148" s="51"/>
      <c r="KY148" s="51"/>
      <c r="KZ148" s="51"/>
      <c r="LA148" s="51"/>
      <c r="LB148" s="51"/>
      <c r="LC148" s="51"/>
      <c r="LD148" s="51"/>
      <c r="LE148" s="51"/>
      <c r="LF148" s="51"/>
      <c r="LG148" s="51"/>
      <c r="LH148" s="51"/>
      <c r="LI148" s="51"/>
      <c r="LJ148" s="51"/>
      <c r="LK148" s="51"/>
      <c r="LL148" s="51"/>
      <c r="LM148" s="51"/>
      <c r="LN148" s="51"/>
      <c r="LO148" s="51"/>
      <c r="LP148" s="51"/>
      <c r="LQ148" s="51"/>
      <c r="LR148" s="51"/>
      <c r="LS148" s="51"/>
      <c r="LT148" s="51"/>
      <c r="LU148" s="51"/>
      <c r="LV148" s="51"/>
      <c r="LW148" s="51"/>
      <c r="LX148" s="51"/>
      <c r="LY148" s="51"/>
      <c r="LZ148" s="51"/>
      <c r="MA148" s="51"/>
      <c r="MB148" s="51"/>
      <c r="MC148" s="51"/>
      <c r="MD148" s="51"/>
      <c r="ME148" s="51"/>
      <c r="MF148" s="51"/>
      <c r="MG148" s="51"/>
      <c r="MH148" s="51"/>
      <c r="MI148" s="51"/>
      <c r="MJ148" s="51"/>
      <c r="MK148" s="51"/>
      <c r="ML148" s="51"/>
      <c r="MM148" s="51"/>
      <c r="MN148" s="51"/>
      <c r="MO148" s="51"/>
      <c r="MP148" s="51"/>
      <c r="MQ148" s="51"/>
      <c r="MR148" s="51"/>
      <c r="MS148" s="51"/>
      <c r="MT148" s="51"/>
      <c r="MU148" s="51"/>
      <c r="MV148" s="51"/>
      <c r="MW148" s="51"/>
      <c r="MX148" s="51"/>
      <c r="MY148" s="51"/>
      <c r="MZ148" s="51"/>
      <c r="NA148" s="51"/>
      <c r="NB148" s="51"/>
      <c r="NC148" s="51"/>
      <c r="ND148" s="51"/>
      <c r="NE148" s="51"/>
      <c r="NF148" s="51"/>
      <c r="NG148" s="51"/>
      <c r="NH148" s="51"/>
      <c r="NI148" s="51"/>
      <c r="NJ148" s="51"/>
      <c r="NK148" s="51"/>
      <c r="NL148" s="51"/>
      <c r="NM148" s="51"/>
      <c r="NN148" s="51"/>
      <c r="NO148" s="51"/>
      <c r="NP148" s="51"/>
      <c r="NQ148" s="51"/>
      <c r="NR148" s="51"/>
      <c r="NS148" s="51"/>
      <c r="NT148" s="51"/>
      <c r="NU148" s="51"/>
      <c r="NV148" s="51"/>
      <c r="NW148" s="51"/>
      <c r="NX148" s="51"/>
      <c r="NY148" s="51"/>
      <c r="NZ148" s="51"/>
      <c r="OA148" s="51"/>
      <c r="OB148" s="51"/>
      <c r="OC148" s="51"/>
      <c r="OD148" s="51"/>
      <c r="OE148" s="51"/>
      <c r="OF148" s="51"/>
      <c r="OG148" s="51"/>
      <c r="OH148" s="51"/>
      <c r="OI148" s="51"/>
      <c r="OJ148" s="51"/>
      <c r="OK148" s="51"/>
      <c r="OL148" s="51"/>
      <c r="OM148" s="51"/>
      <c r="ON148" s="51"/>
      <c r="OO148" s="51"/>
      <c r="OP148" s="51"/>
      <c r="OQ148" s="51"/>
      <c r="OR148" s="51"/>
      <c r="OS148" s="51"/>
      <c r="OT148" s="51"/>
      <c r="OU148" s="51"/>
      <c r="OV148" s="51"/>
      <c r="OW148" s="51"/>
      <c r="OX148" s="51"/>
      <c r="OY148" s="51"/>
      <c r="OZ148" s="51"/>
      <c r="PA148" s="51"/>
      <c r="PB148" s="51"/>
      <c r="PC148" s="51"/>
      <c r="PD148" s="51"/>
      <c r="PE148" s="51"/>
      <c r="PF148" s="51"/>
      <c r="PG148" s="51"/>
      <c r="PH148" s="51"/>
      <c r="PI148" s="51"/>
      <c r="PJ148" s="51"/>
      <c r="PK148" s="51"/>
      <c r="PL148" s="51"/>
      <c r="PM148" s="51"/>
    </row>
    <row r="149" spans="1:429" ht="18.75" customHeight="1" x14ac:dyDescent="0.2">
      <c r="A149" s="89"/>
      <c r="B149" s="18">
        <v>16.600000000000001</v>
      </c>
      <c r="C149" s="19" t="s">
        <v>143</v>
      </c>
      <c r="D149" s="20"/>
      <c r="E149" s="21"/>
      <c r="F149" s="21"/>
      <c r="G149" s="81" t="s">
        <v>120</v>
      </c>
      <c r="H149" s="22">
        <v>1000</v>
      </c>
      <c r="I149" s="73">
        <v>19</v>
      </c>
      <c r="J149" s="69"/>
      <c r="K149" s="17">
        <f t="shared" si="2"/>
        <v>0</v>
      </c>
      <c r="L149" s="8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2"/>
      <c r="BN149" s="52"/>
      <c r="BO149" s="52"/>
      <c r="BP149" s="52"/>
      <c r="BQ149" s="52"/>
      <c r="BR149" s="52"/>
      <c r="BS149" s="52"/>
      <c r="BT149" s="52"/>
      <c r="BU149" s="52"/>
      <c r="BV149" s="52"/>
      <c r="BW149" s="52"/>
      <c r="BX149" s="52"/>
      <c r="BY149" s="52"/>
      <c r="BZ149" s="52"/>
      <c r="CA149" s="52"/>
      <c r="CB149" s="52"/>
      <c r="CC149" s="52"/>
      <c r="CD149" s="52"/>
      <c r="CE149" s="52"/>
      <c r="CF149" s="52"/>
      <c r="CG149" s="52"/>
      <c r="CH149" s="52"/>
      <c r="CI149" s="52"/>
      <c r="CJ149" s="52"/>
      <c r="CK149" s="52"/>
      <c r="CL149" s="52"/>
      <c r="CM149" s="52"/>
      <c r="CN149" s="52"/>
      <c r="CO149" s="52"/>
      <c r="CP149" s="52"/>
      <c r="CQ149" s="52"/>
      <c r="CR149" s="52"/>
      <c r="CS149" s="52"/>
      <c r="CT149" s="52"/>
      <c r="CU149" s="52"/>
      <c r="CV149" s="52"/>
      <c r="CW149" s="52"/>
      <c r="CX149" s="52"/>
      <c r="CY149" s="52"/>
      <c r="CZ149" s="52"/>
      <c r="DA149" s="52"/>
      <c r="DB149" s="52"/>
      <c r="DC149" s="52"/>
      <c r="DD149" s="52"/>
      <c r="DE149" s="52"/>
      <c r="DF149" s="52"/>
      <c r="DG149" s="52"/>
      <c r="DH149" s="52"/>
      <c r="DI149" s="52"/>
      <c r="DJ149" s="52"/>
      <c r="DK149" s="52"/>
      <c r="DL149" s="52"/>
      <c r="DM149" s="52"/>
      <c r="DN149" s="52"/>
      <c r="DO149" s="52"/>
      <c r="DP149" s="52"/>
      <c r="DQ149" s="52"/>
      <c r="DR149" s="52"/>
      <c r="DS149" s="52"/>
      <c r="DT149" s="52"/>
      <c r="DU149" s="52"/>
      <c r="DV149" s="52"/>
      <c r="DW149" s="52"/>
      <c r="DX149" s="52"/>
      <c r="DY149" s="52"/>
      <c r="DZ149" s="52"/>
      <c r="EA149" s="52"/>
      <c r="EB149" s="52"/>
      <c r="EC149" s="52"/>
      <c r="ED149" s="52"/>
      <c r="EE149" s="52"/>
      <c r="EF149" s="52"/>
      <c r="EG149" s="52"/>
      <c r="EH149" s="51"/>
      <c r="EI149" s="51"/>
      <c r="EJ149" s="51"/>
      <c r="EK149" s="51"/>
      <c r="EL149" s="51"/>
      <c r="EM149" s="51"/>
      <c r="EN149" s="51"/>
      <c r="EO149" s="51"/>
      <c r="EP149" s="51"/>
      <c r="EQ149" s="51"/>
      <c r="ER149" s="51"/>
      <c r="ES149" s="51"/>
      <c r="ET149" s="51"/>
      <c r="EU149" s="51"/>
      <c r="EV149" s="51"/>
      <c r="EW149" s="51"/>
      <c r="EX149" s="51"/>
      <c r="EY149" s="51"/>
      <c r="EZ149" s="51"/>
      <c r="FA149" s="51"/>
      <c r="FB149" s="51"/>
      <c r="FC149" s="51"/>
      <c r="FD149" s="51"/>
      <c r="FE149" s="51"/>
      <c r="FF149" s="51"/>
      <c r="FG149" s="51"/>
      <c r="FH149" s="51"/>
      <c r="FI149" s="51"/>
      <c r="FJ149" s="51"/>
      <c r="FK149" s="51"/>
      <c r="FL149" s="51"/>
      <c r="FM149" s="51"/>
      <c r="FN149" s="51"/>
      <c r="FO149" s="51"/>
      <c r="FP149" s="51"/>
      <c r="FQ149" s="51"/>
      <c r="FR149" s="51"/>
      <c r="FS149" s="51"/>
      <c r="FT149" s="51"/>
      <c r="FU149" s="51"/>
      <c r="FV149" s="51"/>
      <c r="FW149" s="51"/>
      <c r="FX149" s="51"/>
      <c r="FY149" s="51"/>
      <c r="FZ149" s="51"/>
      <c r="GA149" s="51"/>
      <c r="GB149" s="51"/>
      <c r="GC149" s="51"/>
      <c r="GD149" s="51"/>
      <c r="GE149" s="51"/>
      <c r="GF149" s="51"/>
      <c r="GG149" s="51"/>
      <c r="GH149" s="51"/>
      <c r="GI149" s="51"/>
      <c r="GJ149" s="51"/>
      <c r="GK149" s="51"/>
      <c r="GL149" s="51"/>
      <c r="GM149" s="51"/>
      <c r="GN149" s="51"/>
      <c r="GO149" s="51"/>
      <c r="GP149" s="51"/>
      <c r="GQ149" s="51"/>
      <c r="GR149" s="51"/>
      <c r="GS149" s="51"/>
      <c r="GT149" s="51"/>
      <c r="GU149" s="51"/>
      <c r="GV149" s="51"/>
      <c r="GW149" s="51"/>
      <c r="GX149" s="51"/>
      <c r="GY149" s="51"/>
      <c r="GZ149" s="51"/>
      <c r="HA149" s="51"/>
      <c r="HB149" s="51"/>
      <c r="HC149" s="51"/>
      <c r="HD149" s="51"/>
      <c r="HE149" s="51"/>
      <c r="HF149" s="51"/>
      <c r="HG149" s="51"/>
      <c r="HH149" s="51"/>
      <c r="HI149" s="51"/>
      <c r="HJ149" s="51"/>
      <c r="HK149" s="51"/>
      <c r="HL149" s="51"/>
      <c r="HM149" s="51"/>
      <c r="HN149" s="51"/>
      <c r="HO149" s="51"/>
      <c r="HP149" s="51"/>
      <c r="HQ149" s="51"/>
      <c r="HR149" s="51"/>
      <c r="HS149" s="51"/>
      <c r="HT149" s="51"/>
      <c r="HU149" s="51"/>
      <c r="HV149" s="51"/>
      <c r="HW149" s="51"/>
      <c r="HX149" s="51"/>
      <c r="HY149" s="51"/>
      <c r="HZ149" s="51"/>
      <c r="IA149" s="51"/>
      <c r="IB149" s="51"/>
      <c r="IC149" s="51"/>
      <c r="ID149" s="51"/>
      <c r="IE149" s="51"/>
      <c r="IF149" s="51"/>
      <c r="IG149" s="51"/>
      <c r="IH149" s="51"/>
      <c r="II149" s="51"/>
      <c r="IJ149" s="51"/>
      <c r="IK149" s="51"/>
      <c r="IL149" s="51"/>
      <c r="IM149" s="51"/>
      <c r="IN149" s="51"/>
      <c r="IO149" s="51"/>
      <c r="IP149" s="51"/>
      <c r="IQ149" s="51"/>
      <c r="IR149" s="51"/>
      <c r="IS149" s="51"/>
      <c r="IT149" s="51"/>
      <c r="IU149" s="51"/>
      <c r="IV149" s="51"/>
      <c r="IW149" s="51"/>
      <c r="IX149" s="51"/>
      <c r="IY149" s="51"/>
      <c r="IZ149" s="51"/>
      <c r="JA149" s="51"/>
      <c r="JB149" s="51"/>
      <c r="JC149" s="51"/>
      <c r="JD149" s="51"/>
      <c r="JE149" s="51"/>
      <c r="JF149" s="51"/>
      <c r="JG149" s="51"/>
      <c r="JH149" s="51"/>
      <c r="JI149" s="51"/>
      <c r="JJ149" s="51"/>
      <c r="JK149" s="51"/>
      <c r="JL149" s="51"/>
      <c r="JM149" s="51"/>
      <c r="JN149" s="51"/>
      <c r="JO149" s="51"/>
      <c r="JP149" s="51"/>
      <c r="JQ149" s="51"/>
      <c r="JR149" s="51"/>
      <c r="JS149" s="51"/>
      <c r="JT149" s="51"/>
      <c r="JU149" s="51"/>
      <c r="JV149" s="51"/>
      <c r="JW149" s="51"/>
      <c r="JX149" s="51"/>
      <c r="JY149" s="51"/>
      <c r="JZ149" s="51"/>
      <c r="KA149" s="51"/>
      <c r="KB149" s="51"/>
      <c r="KC149" s="51"/>
      <c r="KD149" s="51"/>
      <c r="KE149" s="51"/>
      <c r="KF149" s="51"/>
      <c r="KG149" s="51"/>
      <c r="KH149" s="51"/>
      <c r="KI149" s="51"/>
      <c r="KJ149" s="51"/>
      <c r="KK149" s="51"/>
      <c r="KL149" s="51"/>
      <c r="KM149" s="51"/>
      <c r="KN149" s="51"/>
      <c r="KO149" s="51"/>
      <c r="KP149" s="51"/>
      <c r="KQ149" s="51"/>
      <c r="KR149" s="51"/>
      <c r="KS149" s="51"/>
      <c r="KT149" s="51"/>
      <c r="KU149" s="51"/>
      <c r="KV149" s="51"/>
      <c r="KW149" s="51"/>
      <c r="KX149" s="51"/>
      <c r="KY149" s="51"/>
      <c r="KZ149" s="51"/>
      <c r="LA149" s="51"/>
      <c r="LB149" s="51"/>
      <c r="LC149" s="51"/>
      <c r="LD149" s="51"/>
      <c r="LE149" s="51"/>
      <c r="LF149" s="51"/>
      <c r="LG149" s="51"/>
      <c r="LH149" s="51"/>
      <c r="LI149" s="51"/>
      <c r="LJ149" s="51"/>
      <c r="LK149" s="51"/>
      <c r="LL149" s="51"/>
      <c r="LM149" s="51"/>
      <c r="LN149" s="51"/>
      <c r="LO149" s="51"/>
      <c r="LP149" s="51"/>
      <c r="LQ149" s="51"/>
      <c r="LR149" s="51"/>
      <c r="LS149" s="51"/>
      <c r="LT149" s="51"/>
      <c r="LU149" s="51"/>
      <c r="LV149" s="51"/>
      <c r="LW149" s="51"/>
      <c r="LX149" s="51"/>
      <c r="LY149" s="51"/>
      <c r="LZ149" s="51"/>
      <c r="MA149" s="51"/>
      <c r="MB149" s="51"/>
      <c r="MC149" s="51"/>
      <c r="MD149" s="51"/>
      <c r="ME149" s="51"/>
      <c r="MF149" s="51"/>
      <c r="MG149" s="51"/>
      <c r="MH149" s="51"/>
      <c r="MI149" s="51"/>
      <c r="MJ149" s="51"/>
      <c r="MK149" s="51"/>
      <c r="ML149" s="51"/>
      <c r="MM149" s="51"/>
      <c r="MN149" s="51"/>
      <c r="MO149" s="51"/>
      <c r="MP149" s="51"/>
      <c r="MQ149" s="51"/>
      <c r="MR149" s="51"/>
      <c r="MS149" s="51"/>
      <c r="MT149" s="51"/>
      <c r="MU149" s="51"/>
      <c r="MV149" s="51"/>
      <c r="MW149" s="51"/>
      <c r="MX149" s="51"/>
      <c r="MY149" s="51"/>
      <c r="MZ149" s="51"/>
      <c r="NA149" s="51"/>
      <c r="NB149" s="51"/>
      <c r="NC149" s="51"/>
      <c r="ND149" s="51"/>
      <c r="NE149" s="51"/>
      <c r="NF149" s="51"/>
      <c r="NG149" s="51"/>
      <c r="NH149" s="51"/>
      <c r="NI149" s="51"/>
      <c r="NJ149" s="51"/>
      <c r="NK149" s="51"/>
      <c r="NL149" s="51"/>
      <c r="NM149" s="51"/>
      <c r="NN149" s="51"/>
      <c r="NO149" s="51"/>
      <c r="NP149" s="51"/>
      <c r="NQ149" s="51"/>
      <c r="NR149" s="51"/>
      <c r="NS149" s="51"/>
      <c r="NT149" s="51"/>
      <c r="NU149" s="51"/>
      <c r="NV149" s="51"/>
      <c r="NW149" s="51"/>
      <c r="NX149" s="51"/>
      <c r="NY149" s="51"/>
      <c r="NZ149" s="51"/>
      <c r="OA149" s="51"/>
      <c r="OB149" s="51"/>
      <c r="OC149" s="51"/>
      <c r="OD149" s="51"/>
      <c r="OE149" s="51"/>
      <c r="OF149" s="51"/>
      <c r="OG149" s="51"/>
      <c r="OH149" s="51"/>
      <c r="OI149" s="51"/>
      <c r="OJ149" s="51"/>
      <c r="OK149" s="51"/>
      <c r="OL149" s="51"/>
      <c r="OM149" s="51"/>
      <c r="ON149" s="51"/>
      <c r="OO149" s="51"/>
      <c r="OP149" s="51"/>
      <c r="OQ149" s="51"/>
      <c r="OR149" s="51"/>
      <c r="OS149" s="51"/>
      <c r="OT149" s="51"/>
      <c r="OU149" s="51"/>
      <c r="OV149" s="51"/>
      <c r="OW149" s="51"/>
      <c r="OX149" s="51"/>
      <c r="OY149" s="51"/>
      <c r="OZ149" s="51"/>
      <c r="PA149" s="51"/>
      <c r="PB149" s="51"/>
      <c r="PC149" s="51"/>
      <c r="PD149" s="51"/>
      <c r="PE149" s="51"/>
      <c r="PF149" s="51"/>
      <c r="PG149" s="51"/>
      <c r="PH149" s="51"/>
      <c r="PI149" s="51"/>
      <c r="PJ149" s="51"/>
      <c r="PK149" s="51"/>
      <c r="PL149" s="51"/>
      <c r="PM149" s="51"/>
    </row>
    <row r="150" spans="1:429" ht="15.75" x14ac:dyDescent="0.2">
      <c r="A150" s="89"/>
      <c r="B150" s="18">
        <v>16.7</v>
      </c>
      <c r="C150" s="19" t="s">
        <v>144</v>
      </c>
      <c r="D150" s="20"/>
      <c r="E150" s="21"/>
      <c r="F150" s="21"/>
      <c r="G150" s="81" t="s">
        <v>120</v>
      </c>
      <c r="H150" s="22">
        <v>2000</v>
      </c>
      <c r="I150" s="73">
        <v>11</v>
      </c>
      <c r="J150" s="69"/>
      <c r="K150" s="17">
        <f t="shared" si="2"/>
        <v>0</v>
      </c>
      <c r="L150" s="8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  <c r="BS150" s="52"/>
      <c r="BT150" s="52"/>
      <c r="BU150" s="52"/>
      <c r="BV150" s="52"/>
      <c r="BW150" s="52"/>
      <c r="BX150" s="52"/>
      <c r="BY150" s="52"/>
      <c r="BZ150" s="52"/>
      <c r="CA150" s="52"/>
      <c r="CB150" s="52"/>
      <c r="CC150" s="52"/>
      <c r="CD150" s="52"/>
      <c r="CE150" s="52"/>
      <c r="CF150" s="52"/>
      <c r="CG150" s="52"/>
      <c r="CH150" s="52"/>
      <c r="CI150" s="52"/>
      <c r="CJ150" s="52"/>
      <c r="CK150" s="52"/>
      <c r="CL150" s="52"/>
      <c r="CM150" s="52"/>
      <c r="CN150" s="52"/>
      <c r="CO150" s="52"/>
      <c r="CP150" s="52"/>
      <c r="CQ150" s="52"/>
      <c r="CR150" s="52"/>
      <c r="CS150" s="52"/>
      <c r="CT150" s="52"/>
      <c r="CU150" s="52"/>
      <c r="CV150" s="52"/>
      <c r="CW150" s="52"/>
      <c r="CX150" s="52"/>
      <c r="CY150" s="52"/>
      <c r="CZ150" s="52"/>
      <c r="DA150" s="52"/>
      <c r="DB150" s="52"/>
      <c r="DC150" s="52"/>
      <c r="DD150" s="52"/>
      <c r="DE150" s="52"/>
      <c r="DF150" s="52"/>
      <c r="DG150" s="52"/>
      <c r="DH150" s="52"/>
      <c r="DI150" s="52"/>
      <c r="DJ150" s="52"/>
      <c r="DK150" s="52"/>
      <c r="DL150" s="52"/>
      <c r="DM150" s="52"/>
      <c r="DN150" s="52"/>
      <c r="DO150" s="52"/>
      <c r="DP150" s="52"/>
      <c r="DQ150" s="52"/>
      <c r="DR150" s="52"/>
      <c r="DS150" s="52"/>
      <c r="DT150" s="52"/>
      <c r="DU150" s="52"/>
      <c r="DV150" s="52"/>
      <c r="DW150" s="52"/>
      <c r="DX150" s="52"/>
      <c r="DY150" s="52"/>
      <c r="DZ150" s="52"/>
      <c r="EA150" s="52"/>
      <c r="EB150" s="52"/>
      <c r="EC150" s="52"/>
      <c r="ED150" s="52"/>
      <c r="EE150" s="52"/>
      <c r="EF150" s="52"/>
      <c r="EG150" s="52"/>
      <c r="EH150" s="51"/>
      <c r="EI150" s="51"/>
      <c r="EJ150" s="51"/>
      <c r="EK150" s="51"/>
      <c r="EL150" s="51"/>
      <c r="EM150" s="51"/>
      <c r="EN150" s="51"/>
      <c r="EO150" s="51"/>
      <c r="EP150" s="51"/>
      <c r="EQ150" s="51"/>
      <c r="ER150" s="51"/>
      <c r="ES150" s="51"/>
      <c r="ET150" s="51"/>
      <c r="EU150" s="51"/>
      <c r="EV150" s="51"/>
      <c r="EW150" s="51"/>
      <c r="EX150" s="51"/>
      <c r="EY150" s="51"/>
      <c r="EZ150" s="51"/>
      <c r="FA150" s="51"/>
      <c r="FB150" s="51"/>
      <c r="FC150" s="51"/>
      <c r="FD150" s="51"/>
      <c r="FE150" s="51"/>
      <c r="FF150" s="51"/>
      <c r="FG150" s="51"/>
      <c r="FH150" s="51"/>
      <c r="FI150" s="51"/>
      <c r="FJ150" s="51"/>
      <c r="FK150" s="51"/>
      <c r="FL150" s="51"/>
      <c r="FM150" s="51"/>
      <c r="FN150" s="51"/>
      <c r="FO150" s="51"/>
      <c r="FP150" s="51"/>
      <c r="FQ150" s="51"/>
      <c r="FR150" s="51"/>
      <c r="FS150" s="51"/>
      <c r="FT150" s="51"/>
      <c r="FU150" s="51"/>
      <c r="FV150" s="51"/>
      <c r="FW150" s="51"/>
      <c r="FX150" s="51"/>
      <c r="FY150" s="51"/>
      <c r="FZ150" s="51"/>
      <c r="GA150" s="51"/>
      <c r="GB150" s="51"/>
      <c r="GC150" s="51"/>
      <c r="GD150" s="51"/>
      <c r="GE150" s="51"/>
      <c r="GF150" s="51"/>
      <c r="GG150" s="51"/>
      <c r="GH150" s="51"/>
      <c r="GI150" s="51"/>
      <c r="GJ150" s="51"/>
      <c r="GK150" s="51"/>
      <c r="GL150" s="51"/>
      <c r="GM150" s="51"/>
      <c r="GN150" s="51"/>
      <c r="GO150" s="51"/>
      <c r="GP150" s="51"/>
      <c r="GQ150" s="51"/>
      <c r="GR150" s="51"/>
      <c r="GS150" s="51"/>
      <c r="GT150" s="51"/>
      <c r="GU150" s="51"/>
      <c r="GV150" s="51"/>
      <c r="GW150" s="51"/>
      <c r="GX150" s="51"/>
      <c r="GY150" s="51"/>
      <c r="GZ150" s="51"/>
      <c r="HA150" s="51"/>
      <c r="HB150" s="51"/>
      <c r="HC150" s="51"/>
      <c r="HD150" s="51"/>
      <c r="HE150" s="51"/>
      <c r="HF150" s="51"/>
      <c r="HG150" s="51"/>
      <c r="HH150" s="51"/>
      <c r="HI150" s="51"/>
      <c r="HJ150" s="51"/>
      <c r="HK150" s="51"/>
      <c r="HL150" s="51"/>
      <c r="HM150" s="51"/>
      <c r="HN150" s="51"/>
      <c r="HO150" s="51"/>
      <c r="HP150" s="51"/>
      <c r="HQ150" s="51"/>
      <c r="HR150" s="51"/>
      <c r="HS150" s="51"/>
      <c r="HT150" s="51"/>
      <c r="HU150" s="51"/>
      <c r="HV150" s="51"/>
      <c r="HW150" s="51"/>
      <c r="HX150" s="51"/>
      <c r="HY150" s="51"/>
      <c r="HZ150" s="51"/>
      <c r="IA150" s="51"/>
      <c r="IB150" s="51"/>
      <c r="IC150" s="51"/>
      <c r="ID150" s="51"/>
      <c r="IE150" s="51"/>
      <c r="IF150" s="51"/>
      <c r="IG150" s="51"/>
      <c r="IH150" s="51"/>
      <c r="II150" s="51"/>
      <c r="IJ150" s="51"/>
      <c r="IK150" s="51"/>
      <c r="IL150" s="51"/>
      <c r="IM150" s="51"/>
      <c r="IN150" s="51"/>
      <c r="IO150" s="51"/>
      <c r="IP150" s="51"/>
      <c r="IQ150" s="51"/>
      <c r="IR150" s="51"/>
      <c r="IS150" s="51"/>
      <c r="IT150" s="51"/>
      <c r="IU150" s="51"/>
      <c r="IV150" s="51"/>
      <c r="IW150" s="51"/>
      <c r="IX150" s="51"/>
      <c r="IY150" s="51"/>
      <c r="IZ150" s="51"/>
      <c r="JA150" s="51"/>
      <c r="JB150" s="51"/>
      <c r="JC150" s="51"/>
      <c r="JD150" s="51"/>
      <c r="JE150" s="51"/>
      <c r="JF150" s="51"/>
      <c r="JG150" s="51"/>
      <c r="JH150" s="51"/>
      <c r="JI150" s="51"/>
      <c r="JJ150" s="51"/>
      <c r="JK150" s="51"/>
      <c r="JL150" s="51"/>
      <c r="JM150" s="51"/>
      <c r="JN150" s="51"/>
      <c r="JO150" s="51"/>
      <c r="JP150" s="51"/>
      <c r="JQ150" s="51"/>
      <c r="JR150" s="51"/>
      <c r="JS150" s="51"/>
      <c r="JT150" s="51"/>
      <c r="JU150" s="51"/>
      <c r="JV150" s="51"/>
      <c r="JW150" s="51"/>
      <c r="JX150" s="51"/>
      <c r="JY150" s="51"/>
      <c r="JZ150" s="51"/>
      <c r="KA150" s="51"/>
      <c r="KB150" s="51"/>
      <c r="KC150" s="51"/>
      <c r="KD150" s="51"/>
      <c r="KE150" s="51"/>
      <c r="KF150" s="51"/>
      <c r="KG150" s="51"/>
      <c r="KH150" s="51"/>
      <c r="KI150" s="51"/>
      <c r="KJ150" s="51"/>
      <c r="KK150" s="51"/>
      <c r="KL150" s="51"/>
      <c r="KM150" s="51"/>
      <c r="KN150" s="51"/>
      <c r="KO150" s="51"/>
      <c r="KP150" s="51"/>
      <c r="KQ150" s="51"/>
      <c r="KR150" s="51"/>
      <c r="KS150" s="51"/>
      <c r="KT150" s="51"/>
      <c r="KU150" s="51"/>
      <c r="KV150" s="51"/>
      <c r="KW150" s="51"/>
      <c r="KX150" s="51"/>
      <c r="KY150" s="51"/>
      <c r="KZ150" s="51"/>
      <c r="LA150" s="51"/>
      <c r="LB150" s="51"/>
      <c r="LC150" s="51"/>
      <c r="LD150" s="51"/>
      <c r="LE150" s="51"/>
      <c r="LF150" s="51"/>
      <c r="LG150" s="51"/>
      <c r="LH150" s="51"/>
      <c r="LI150" s="51"/>
      <c r="LJ150" s="51"/>
      <c r="LK150" s="51"/>
      <c r="LL150" s="51"/>
      <c r="LM150" s="51"/>
      <c r="LN150" s="51"/>
      <c r="LO150" s="51"/>
      <c r="LP150" s="51"/>
      <c r="LQ150" s="51"/>
      <c r="LR150" s="51"/>
      <c r="LS150" s="51"/>
      <c r="LT150" s="51"/>
      <c r="LU150" s="51"/>
      <c r="LV150" s="51"/>
      <c r="LW150" s="51"/>
      <c r="LX150" s="51"/>
      <c r="LY150" s="51"/>
      <c r="LZ150" s="51"/>
      <c r="MA150" s="51"/>
      <c r="MB150" s="51"/>
      <c r="MC150" s="51"/>
      <c r="MD150" s="51"/>
      <c r="ME150" s="51"/>
      <c r="MF150" s="51"/>
      <c r="MG150" s="51"/>
      <c r="MH150" s="51"/>
      <c r="MI150" s="51"/>
      <c r="MJ150" s="51"/>
      <c r="MK150" s="51"/>
      <c r="ML150" s="51"/>
      <c r="MM150" s="51"/>
      <c r="MN150" s="51"/>
      <c r="MO150" s="51"/>
      <c r="MP150" s="51"/>
      <c r="MQ150" s="51"/>
      <c r="MR150" s="51"/>
      <c r="MS150" s="51"/>
      <c r="MT150" s="51"/>
      <c r="MU150" s="51"/>
      <c r="MV150" s="51"/>
      <c r="MW150" s="51"/>
      <c r="MX150" s="51"/>
      <c r="MY150" s="51"/>
      <c r="MZ150" s="51"/>
      <c r="NA150" s="51"/>
      <c r="NB150" s="51"/>
      <c r="NC150" s="51"/>
      <c r="ND150" s="51"/>
      <c r="NE150" s="51"/>
      <c r="NF150" s="51"/>
      <c r="NG150" s="51"/>
      <c r="NH150" s="51"/>
      <c r="NI150" s="51"/>
      <c r="NJ150" s="51"/>
      <c r="NK150" s="51"/>
      <c r="NL150" s="51"/>
      <c r="NM150" s="51"/>
      <c r="NN150" s="51"/>
      <c r="NO150" s="51"/>
      <c r="NP150" s="51"/>
      <c r="NQ150" s="51"/>
      <c r="NR150" s="51"/>
      <c r="NS150" s="51"/>
      <c r="NT150" s="51"/>
      <c r="NU150" s="51"/>
      <c r="NV150" s="51"/>
      <c r="NW150" s="51"/>
      <c r="NX150" s="51"/>
      <c r="NY150" s="51"/>
      <c r="NZ150" s="51"/>
      <c r="OA150" s="51"/>
      <c r="OB150" s="51"/>
      <c r="OC150" s="51"/>
      <c r="OD150" s="51"/>
      <c r="OE150" s="51"/>
      <c r="OF150" s="51"/>
      <c r="OG150" s="51"/>
      <c r="OH150" s="51"/>
      <c r="OI150" s="51"/>
      <c r="OJ150" s="51"/>
      <c r="OK150" s="51"/>
      <c r="OL150" s="51"/>
      <c r="OM150" s="51"/>
      <c r="ON150" s="51"/>
      <c r="OO150" s="51"/>
      <c r="OP150" s="51"/>
      <c r="OQ150" s="51"/>
      <c r="OR150" s="51"/>
      <c r="OS150" s="51"/>
      <c r="OT150" s="51"/>
      <c r="OU150" s="51"/>
      <c r="OV150" s="51"/>
      <c r="OW150" s="51"/>
      <c r="OX150" s="51"/>
      <c r="OY150" s="51"/>
      <c r="OZ150" s="51"/>
      <c r="PA150" s="51"/>
      <c r="PB150" s="51"/>
      <c r="PC150" s="51"/>
      <c r="PD150" s="51"/>
      <c r="PE150" s="51"/>
      <c r="PF150" s="51"/>
      <c r="PG150" s="51"/>
      <c r="PH150" s="51"/>
      <c r="PI150" s="51"/>
      <c r="PJ150" s="51"/>
      <c r="PK150" s="51"/>
      <c r="PL150" s="51"/>
      <c r="PM150" s="51"/>
    </row>
    <row r="151" spans="1:429" ht="18.75" customHeight="1" x14ac:dyDescent="0.2">
      <c r="A151" s="89"/>
      <c r="B151" s="18">
        <v>16.8</v>
      </c>
      <c r="C151" s="19" t="s">
        <v>145</v>
      </c>
      <c r="D151" s="20"/>
      <c r="E151" s="21"/>
      <c r="F151" s="21"/>
      <c r="G151" s="81" t="s">
        <v>120</v>
      </c>
      <c r="H151" s="22">
        <v>2000</v>
      </c>
      <c r="I151" s="73">
        <v>8.5</v>
      </c>
      <c r="J151" s="69"/>
      <c r="K151" s="17">
        <f t="shared" si="2"/>
        <v>0</v>
      </c>
      <c r="L151" s="8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  <c r="BR151" s="52"/>
      <c r="BS151" s="52"/>
      <c r="BT151" s="52"/>
      <c r="BU151" s="52"/>
      <c r="BV151" s="52"/>
      <c r="BW151" s="52"/>
      <c r="BX151" s="52"/>
      <c r="BY151" s="52"/>
      <c r="BZ151" s="52"/>
      <c r="CA151" s="52"/>
      <c r="CB151" s="52"/>
      <c r="CC151" s="52"/>
      <c r="CD151" s="52"/>
      <c r="CE151" s="52"/>
      <c r="CF151" s="52"/>
      <c r="CG151" s="52"/>
      <c r="CH151" s="52"/>
      <c r="CI151" s="52"/>
      <c r="CJ151" s="52"/>
      <c r="CK151" s="52"/>
      <c r="CL151" s="52"/>
      <c r="CM151" s="52"/>
      <c r="CN151" s="52"/>
      <c r="CO151" s="52"/>
      <c r="CP151" s="52"/>
      <c r="CQ151" s="52"/>
      <c r="CR151" s="52"/>
      <c r="CS151" s="52"/>
      <c r="CT151" s="52"/>
      <c r="CU151" s="52"/>
      <c r="CV151" s="52"/>
      <c r="CW151" s="52"/>
      <c r="CX151" s="52"/>
      <c r="CY151" s="52"/>
      <c r="CZ151" s="52"/>
      <c r="DA151" s="52"/>
      <c r="DB151" s="52"/>
      <c r="DC151" s="52"/>
      <c r="DD151" s="52"/>
      <c r="DE151" s="52"/>
      <c r="DF151" s="52"/>
      <c r="DG151" s="52"/>
      <c r="DH151" s="52"/>
      <c r="DI151" s="52"/>
      <c r="DJ151" s="52"/>
      <c r="DK151" s="52"/>
      <c r="DL151" s="52"/>
      <c r="DM151" s="52"/>
      <c r="DN151" s="52"/>
      <c r="DO151" s="52"/>
      <c r="DP151" s="52"/>
      <c r="DQ151" s="52"/>
      <c r="DR151" s="52"/>
      <c r="DS151" s="52"/>
      <c r="DT151" s="52"/>
      <c r="DU151" s="52"/>
      <c r="DV151" s="52"/>
      <c r="DW151" s="52"/>
      <c r="DX151" s="52"/>
      <c r="DY151" s="52"/>
      <c r="DZ151" s="52"/>
      <c r="EA151" s="52"/>
      <c r="EB151" s="52"/>
      <c r="EC151" s="52"/>
      <c r="ED151" s="52"/>
      <c r="EE151" s="52"/>
      <c r="EF151" s="52"/>
      <c r="EG151" s="52"/>
      <c r="EH151" s="51"/>
      <c r="EI151" s="51"/>
      <c r="EJ151" s="51"/>
      <c r="EK151" s="51"/>
      <c r="EL151" s="51"/>
      <c r="EM151" s="51"/>
      <c r="EN151" s="51"/>
      <c r="EO151" s="51"/>
      <c r="EP151" s="51"/>
      <c r="EQ151" s="51"/>
      <c r="ER151" s="51"/>
      <c r="ES151" s="51"/>
      <c r="ET151" s="51"/>
      <c r="EU151" s="51"/>
      <c r="EV151" s="51"/>
      <c r="EW151" s="51"/>
      <c r="EX151" s="51"/>
      <c r="EY151" s="51"/>
      <c r="EZ151" s="51"/>
      <c r="FA151" s="51"/>
      <c r="FB151" s="51"/>
      <c r="FC151" s="51"/>
      <c r="FD151" s="51"/>
      <c r="FE151" s="51"/>
      <c r="FF151" s="51"/>
      <c r="FG151" s="51"/>
      <c r="FH151" s="51"/>
      <c r="FI151" s="51"/>
      <c r="FJ151" s="51"/>
      <c r="FK151" s="51"/>
      <c r="FL151" s="51"/>
      <c r="FM151" s="51"/>
      <c r="FN151" s="51"/>
      <c r="FO151" s="51"/>
      <c r="FP151" s="51"/>
      <c r="FQ151" s="51"/>
      <c r="FR151" s="51"/>
      <c r="FS151" s="51"/>
      <c r="FT151" s="51"/>
      <c r="FU151" s="51"/>
      <c r="FV151" s="51"/>
      <c r="FW151" s="51"/>
      <c r="FX151" s="51"/>
      <c r="FY151" s="51"/>
      <c r="FZ151" s="51"/>
      <c r="GA151" s="51"/>
      <c r="GB151" s="51"/>
      <c r="GC151" s="51"/>
      <c r="GD151" s="51"/>
      <c r="GE151" s="51"/>
      <c r="GF151" s="51"/>
      <c r="GG151" s="51"/>
      <c r="GH151" s="51"/>
      <c r="GI151" s="51"/>
      <c r="GJ151" s="51"/>
      <c r="GK151" s="51"/>
      <c r="GL151" s="51"/>
      <c r="GM151" s="51"/>
      <c r="GN151" s="51"/>
      <c r="GO151" s="51"/>
      <c r="GP151" s="51"/>
      <c r="GQ151" s="51"/>
      <c r="GR151" s="51"/>
      <c r="GS151" s="51"/>
      <c r="GT151" s="51"/>
      <c r="GU151" s="51"/>
      <c r="GV151" s="51"/>
      <c r="GW151" s="51"/>
      <c r="GX151" s="51"/>
      <c r="GY151" s="51"/>
      <c r="GZ151" s="51"/>
      <c r="HA151" s="51"/>
      <c r="HB151" s="51"/>
      <c r="HC151" s="51"/>
      <c r="HD151" s="51"/>
      <c r="HE151" s="51"/>
      <c r="HF151" s="51"/>
      <c r="HG151" s="51"/>
      <c r="HH151" s="51"/>
      <c r="HI151" s="51"/>
      <c r="HJ151" s="51"/>
      <c r="HK151" s="51"/>
      <c r="HL151" s="51"/>
      <c r="HM151" s="51"/>
      <c r="HN151" s="51"/>
      <c r="HO151" s="51"/>
      <c r="HP151" s="51"/>
      <c r="HQ151" s="51"/>
      <c r="HR151" s="51"/>
      <c r="HS151" s="51"/>
      <c r="HT151" s="51"/>
      <c r="HU151" s="51"/>
      <c r="HV151" s="51"/>
      <c r="HW151" s="51"/>
      <c r="HX151" s="51"/>
      <c r="HY151" s="51"/>
      <c r="HZ151" s="51"/>
      <c r="IA151" s="51"/>
      <c r="IB151" s="51"/>
      <c r="IC151" s="51"/>
      <c r="ID151" s="51"/>
      <c r="IE151" s="51"/>
      <c r="IF151" s="51"/>
      <c r="IG151" s="51"/>
      <c r="IH151" s="51"/>
      <c r="II151" s="51"/>
      <c r="IJ151" s="51"/>
      <c r="IK151" s="51"/>
      <c r="IL151" s="51"/>
      <c r="IM151" s="51"/>
      <c r="IN151" s="51"/>
      <c r="IO151" s="51"/>
      <c r="IP151" s="51"/>
      <c r="IQ151" s="51"/>
      <c r="IR151" s="51"/>
      <c r="IS151" s="51"/>
      <c r="IT151" s="51"/>
      <c r="IU151" s="51"/>
      <c r="IV151" s="51"/>
      <c r="IW151" s="51"/>
      <c r="IX151" s="51"/>
      <c r="IY151" s="51"/>
      <c r="IZ151" s="51"/>
      <c r="JA151" s="51"/>
      <c r="JB151" s="51"/>
      <c r="JC151" s="51"/>
      <c r="JD151" s="51"/>
      <c r="JE151" s="51"/>
      <c r="JF151" s="51"/>
      <c r="JG151" s="51"/>
      <c r="JH151" s="51"/>
      <c r="JI151" s="51"/>
      <c r="JJ151" s="51"/>
      <c r="JK151" s="51"/>
      <c r="JL151" s="51"/>
      <c r="JM151" s="51"/>
      <c r="JN151" s="51"/>
      <c r="JO151" s="51"/>
      <c r="JP151" s="51"/>
      <c r="JQ151" s="51"/>
      <c r="JR151" s="51"/>
      <c r="JS151" s="51"/>
      <c r="JT151" s="51"/>
      <c r="JU151" s="51"/>
      <c r="JV151" s="51"/>
      <c r="JW151" s="51"/>
      <c r="JX151" s="51"/>
      <c r="JY151" s="51"/>
      <c r="JZ151" s="51"/>
      <c r="KA151" s="51"/>
      <c r="KB151" s="51"/>
      <c r="KC151" s="51"/>
      <c r="KD151" s="51"/>
      <c r="KE151" s="51"/>
      <c r="KF151" s="51"/>
      <c r="KG151" s="51"/>
      <c r="KH151" s="51"/>
      <c r="KI151" s="51"/>
      <c r="KJ151" s="51"/>
      <c r="KK151" s="51"/>
      <c r="KL151" s="51"/>
      <c r="KM151" s="51"/>
      <c r="KN151" s="51"/>
      <c r="KO151" s="51"/>
      <c r="KP151" s="51"/>
      <c r="KQ151" s="51"/>
      <c r="KR151" s="51"/>
      <c r="KS151" s="51"/>
      <c r="KT151" s="51"/>
      <c r="KU151" s="51"/>
      <c r="KV151" s="51"/>
      <c r="KW151" s="51"/>
      <c r="KX151" s="51"/>
      <c r="KY151" s="51"/>
      <c r="KZ151" s="51"/>
      <c r="LA151" s="51"/>
      <c r="LB151" s="51"/>
      <c r="LC151" s="51"/>
      <c r="LD151" s="51"/>
      <c r="LE151" s="51"/>
      <c r="LF151" s="51"/>
      <c r="LG151" s="51"/>
      <c r="LH151" s="51"/>
      <c r="LI151" s="51"/>
      <c r="LJ151" s="51"/>
      <c r="LK151" s="51"/>
      <c r="LL151" s="51"/>
      <c r="LM151" s="51"/>
      <c r="LN151" s="51"/>
      <c r="LO151" s="51"/>
      <c r="LP151" s="51"/>
      <c r="LQ151" s="51"/>
      <c r="LR151" s="51"/>
      <c r="LS151" s="51"/>
      <c r="LT151" s="51"/>
      <c r="LU151" s="51"/>
      <c r="LV151" s="51"/>
      <c r="LW151" s="51"/>
      <c r="LX151" s="51"/>
      <c r="LY151" s="51"/>
      <c r="LZ151" s="51"/>
      <c r="MA151" s="51"/>
      <c r="MB151" s="51"/>
      <c r="MC151" s="51"/>
      <c r="MD151" s="51"/>
      <c r="ME151" s="51"/>
      <c r="MF151" s="51"/>
      <c r="MG151" s="51"/>
      <c r="MH151" s="51"/>
      <c r="MI151" s="51"/>
      <c r="MJ151" s="51"/>
      <c r="MK151" s="51"/>
      <c r="ML151" s="51"/>
      <c r="MM151" s="51"/>
      <c r="MN151" s="51"/>
      <c r="MO151" s="51"/>
      <c r="MP151" s="51"/>
      <c r="MQ151" s="51"/>
      <c r="MR151" s="51"/>
      <c r="MS151" s="51"/>
      <c r="MT151" s="51"/>
      <c r="MU151" s="51"/>
      <c r="MV151" s="51"/>
      <c r="MW151" s="51"/>
      <c r="MX151" s="51"/>
      <c r="MY151" s="51"/>
      <c r="MZ151" s="51"/>
      <c r="NA151" s="51"/>
      <c r="NB151" s="51"/>
      <c r="NC151" s="51"/>
      <c r="ND151" s="51"/>
      <c r="NE151" s="51"/>
      <c r="NF151" s="51"/>
      <c r="NG151" s="51"/>
      <c r="NH151" s="51"/>
      <c r="NI151" s="51"/>
      <c r="NJ151" s="51"/>
      <c r="NK151" s="51"/>
      <c r="NL151" s="51"/>
      <c r="NM151" s="51"/>
      <c r="NN151" s="51"/>
      <c r="NO151" s="51"/>
      <c r="NP151" s="51"/>
      <c r="NQ151" s="51"/>
      <c r="NR151" s="51"/>
      <c r="NS151" s="51"/>
      <c r="NT151" s="51"/>
      <c r="NU151" s="51"/>
      <c r="NV151" s="51"/>
      <c r="NW151" s="51"/>
      <c r="NX151" s="51"/>
      <c r="NY151" s="51"/>
      <c r="NZ151" s="51"/>
      <c r="OA151" s="51"/>
      <c r="OB151" s="51"/>
      <c r="OC151" s="51"/>
      <c r="OD151" s="51"/>
      <c r="OE151" s="51"/>
      <c r="OF151" s="51"/>
      <c r="OG151" s="51"/>
      <c r="OH151" s="51"/>
      <c r="OI151" s="51"/>
      <c r="OJ151" s="51"/>
      <c r="OK151" s="51"/>
      <c r="OL151" s="51"/>
      <c r="OM151" s="51"/>
      <c r="ON151" s="51"/>
      <c r="OO151" s="51"/>
      <c r="OP151" s="51"/>
      <c r="OQ151" s="51"/>
      <c r="OR151" s="51"/>
      <c r="OS151" s="51"/>
      <c r="OT151" s="51"/>
      <c r="OU151" s="51"/>
      <c r="OV151" s="51"/>
      <c r="OW151" s="51"/>
      <c r="OX151" s="51"/>
      <c r="OY151" s="51"/>
      <c r="OZ151" s="51"/>
      <c r="PA151" s="51"/>
      <c r="PB151" s="51"/>
      <c r="PC151" s="51"/>
      <c r="PD151" s="51"/>
      <c r="PE151" s="51"/>
      <c r="PF151" s="51"/>
      <c r="PG151" s="51"/>
      <c r="PH151" s="51"/>
      <c r="PI151" s="51"/>
      <c r="PJ151" s="51"/>
      <c r="PK151" s="51"/>
      <c r="PL151" s="51"/>
      <c r="PM151" s="51"/>
    </row>
    <row r="152" spans="1:429" ht="18.75" customHeight="1" x14ac:dyDescent="0.2">
      <c r="A152" s="89"/>
      <c r="B152" s="18">
        <v>16.899999999999999</v>
      </c>
      <c r="C152" s="19" t="s">
        <v>146</v>
      </c>
      <c r="D152" s="20"/>
      <c r="E152" s="21"/>
      <c r="F152" s="21"/>
      <c r="G152" s="81" t="s">
        <v>120</v>
      </c>
      <c r="H152" s="22">
        <v>1000</v>
      </c>
      <c r="I152" s="73">
        <v>13</v>
      </c>
      <c r="J152" s="69"/>
      <c r="K152" s="17">
        <f t="shared" si="2"/>
        <v>0</v>
      </c>
      <c r="L152" s="8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2"/>
      <c r="BT152" s="52"/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2"/>
      <c r="CH152" s="52"/>
      <c r="CI152" s="52"/>
      <c r="CJ152" s="52"/>
      <c r="CK152" s="52"/>
      <c r="CL152" s="52"/>
      <c r="CM152" s="52"/>
      <c r="CN152" s="52"/>
      <c r="CO152" s="52"/>
      <c r="CP152" s="52"/>
      <c r="CQ152" s="52"/>
      <c r="CR152" s="52"/>
      <c r="CS152" s="52"/>
      <c r="CT152" s="52"/>
      <c r="CU152" s="52"/>
      <c r="CV152" s="52"/>
      <c r="CW152" s="52"/>
      <c r="CX152" s="52"/>
      <c r="CY152" s="52"/>
      <c r="CZ152" s="52"/>
      <c r="DA152" s="52"/>
      <c r="DB152" s="52"/>
      <c r="DC152" s="52"/>
      <c r="DD152" s="52"/>
      <c r="DE152" s="52"/>
      <c r="DF152" s="52"/>
      <c r="DG152" s="52"/>
      <c r="DH152" s="52"/>
      <c r="DI152" s="52"/>
      <c r="DJ152" s="52"/>
      <c r="DK152" s="52"/>
      <c r="DL152" s="52"/>
      <c r="DM152" s="52"/>
      <c r="DN152" s="52"/>
      <c r="DO152" s="52"/>
      <c r="DP152" s="52"/>
      <c r="DQ152" s="52"/>
      <c r="DR152" s="52"/>
      <c r="DS152" s="52"/>
      <c r="DT152" s="52"/>
      <c r="DU152" s="52"/>
      <c r="DV152" s="52"/>
      <c r="DW152" s="52"/>
      <c r="DX152" s="52"/>
      <c r="DY152" s="52"/>
      <c r="DZ152" s="52"/>
      <c r="EA152" s="52"/>
      <c r="EB152" s="52"/>
      <c r="EC152" s="52"/>
      <c r="ED152" s="52"/>
      <c r="EE152" s="52"/>
      <c r="EF152" s="52"/>
      <c r="EG152" s="52"/>
      <c r="EH152" s="51"/>
      <c r="EI152" s="51"/>
      <c r="EJ152" s="51"/>
      <c r="EK152" s="51"/>
      <c r="EL152" s="51"/>
      <c r="EM152" s="51"/>
      <c r="EN152" s="51"/>
      <c r="EO152" s="51"/>
      <c r="EP152" s="51"/>
      <c r="EQ152" s="51"/>
      <c r="ER152" s="51"/>
      <c r="ES152" s="51"/>
      <c r="ET152" s="51"/>
      <c r="EU152" s="51"/>
      <c r="EV152" s="51"/>
      <c r="EW152" s="51"/>
      <c r="EX152" s="51"/>
      <c r="EY152" s="51"/>
      <c r="EZ152" s="51"/>
      <c r="FA152" s="51"/>
      <c r="FB152" s="51"/>
      <c r="FC152" s="51"/>
      <c r="FD152" s="51"/>
      <c r="FE152" s="51"/>
      <c r="FF152" s="51"/>
      <c r="FG152" s="51"/>
      <c r="FH152" s="51"/>
      <c r="FI152" s="51"/>
      <c r="FJ152" s="51"/>
      <c r="FK152" s="51"/>
      <c r="FL152" s="51"/>
      <c r="FM152" s="51"/>
      <c r="FN152" s="51"/>
      <c r="FO152" s="51"/>
      <c r="FP152" s="51"/>
      <c r="FQ152" s="51"/>
      <c r="FR152" s="51"/>
      <c r="FS152" s="51"/>
      <c r="FT152" s="51"/>
      <c r="FU152" s="51"/>
      <c r="FV152" s="51"/>
      <c r="FW152" s="51"/>
      <c r="FX152" s="51"/>
      <c r="FY152" s="51"/>
      <c r="FZ152" s="51"/>
      <c r="GA152" s="51"/>
      <c r="GB152" s="51"/>
      <c r="GC152" s="51"/>
      <c r="GD152" s="51"/>
      <c r="GE152" s="51"/>
      <c r="GF152" s="51"/>
      <c r="GG152" s="51"/>
      <c r="GH152" s="51"/>
      <c r="GI152" s="51"/>
      <c r="GJ152" s="51"/>
      <c r="GK152" s="51"/>
      <c r="GL152" s="51"/>
      <c r="GM152" s="51"/>
      <c r="GN152" s="51"/>
      <c r="GO152" s="51"/>
      <c r="GP152" s="51"/>
      <c r="GQ152" s="51"/>
      <c r="GR152" s="51"/>
      <c r="GS152" s="51"/>
      <c r="GT152" s="51"/>
      <c r="GU152" s="51"/>
      <c r="GV152" s="51"/>
      <c r="GW152" s="51"/>
      <c r="GX152" s="51"/>
      <c r="GY152" s="51"/>
      <c r="GZ152" s="51"/>
      <c r="HA152" s="51"/>
      <c r="HB152" s="51"/>
      <c r="HC152" s="51"/>
      <c r="HD152" s="51"/>
      <c r="HE152" s="51"/>
      <c r="HF152" s="51"/>
      <c r="HG152" s="51"/>
      <c r="HH152" s="51"/>
      <c r="HI152" s="51"/>
      <c r="HJ152" s="51"/>
      <c r="HK152" s="51"/>
      <c r="HL152" s="51"/>
      <c r="HM152" s="51"/>
      <c r="HN152" s="51"/>
      <c r="HO152" s="51"/>
      <c r="HP152" s="51"/>
      <c r="HQ152" s="51"/>
      <c r="HR152" s="51"/>
      <c r="HS152" s="51"/>
      <c r="HT152" s="51"/>
      <c r="HU152" s="51"/>
      <c r="HV152" s="51"/>
      <c r="HW152" s="51"/>
      <c r="HX152" s="51"/>
      <c r="HY152" s="51"/>
      <c r="HZ152" s="51"/>
      <c r="IA152" s="51"/>
      <c r="IB152" s="51"/>
      <c r="IC152" s="51"/>
      <c r="ID152" s="51"/>
      <c r="IE152" s="51"/>
      <c r="IF152" s="51"/>
      <c r="IG152" s="51"/>
      <c r="IH152" s="51"/>
      <c r="II152" s="51"/>
      <c r="IJ152" s="51"/>
      <c r="IK152" s="51"/>
      <c r="IL152" s="51"/>
      <c r="IM152" s="51"/>
      <c r="IN152" s="51"/>
      <c r="IO152" s="51"/>
      <c r="IP152" s="51"/>
      <c r="IQ152" s="51"/>
      <c r="IR152" s="51"/>
      <c r="IS152" s="51"/>
      <c r="IT152" s="51"/>
      <c r="IU152" s="51"/>
      <c r="IV152" s="51"/>
      <c r="IW152" s="51"/>
      <c r="IX152" s="51"/>
      <c r="IY152" s="51"/>
      <c r="IZ152" s="51"/>
      <c r="JA152" s="51"/>
      <c r="JB152" s="51"/>
      <c r="JC152" s="51"/>
      <c r="JD152" s="51"/>
      <c r="JE152" s="51"/>
      <c r="JF152" s="51"/>
      <c r="JG152" s="51"/>
      <c r="JH152" s="51"/>
      <c r="JI152" s="51"/>
      <c r="JJ152" s="51"/>
      <c r="JK152" s="51"/>
      <c r="JL152" s="51"/>
      <c r="JM152" s="51"/>
      <c r="JN152" s="51"/>
      <c r="JO152" s="51"/>
      <c r="JP152" s="51"/>
      <c r="JQ152" s="51"/>
      <c r="JR152" s="51"/>
      <c r="JS152" s="51"/>
      <c r="JT152" s="51"/>
      <c r="JU152" s="51"/>
      <c r="JV152" s="51"/>
      <c r="JW152" s="51"/>
      <c r="JX152" s="51"/>
      <c r="JY152" s="51"/>
      <c r="JZ152" s="51"/>
      <c r="KA152" s="51"/>
      <c r="KB152" s="51"/>
      <c r="KC152" s="51"/>
      <c r="KD152" s="51"/>
      <c r="KE152" s="51"/>
      <c r="KF152" s="51"/>
      <c r="KG152" s="51"/>
      <c r="KH152" s="51"/>
      <c r="KI152" s="51"/>
      <c r="KJ152" s="51"/>
      <c r="KK152" s="51"/>
      <c r="KL152" s="51"/>
      <c r="KM152" s="51"/>
      <c r="KN152" s="51"/>
      <c r="KO152" s="51"/>
      <c r="KP152" s="51"/>
      <c r="KQ152" s="51"/>
      <c r="KR152" s="51"/>
      <c r="KS152" s="51"/>
      <c r="KT152" s="51"/>
      <c r="KU152" s="51"/>
      <c r="KV152" s="51"/>
      <c r="KW152" s="51"/>
      <c r="KX152" s="51"/>
      <c r="KY152" s="51"/>
      <c r="KZ152" s="51"/>
      <c r="LA152" s="51"/>
      <c r="LB152" s="51"/>
      <c r="LC152" s="51"/>
      <c r="LD152" s="51"/>
      <c r="LE152" s="51"/>
      <c r="LF152" s="51"/>
      <c r="LG152" s="51"/>
      <c r="LH152" s="51"/>
      <c r="LI152" s="51"/>
      <c r="LJ152" s="51"/>
      <c r="LK152" s="51"/>
      <c r="LL152" s="51"/>
      <c r="LM152" s="51"/>
      <c r="LN152" s="51"/>
      <c r="LO152" s="51"/>
      <c r="LP152" s="51"/>
      <c r="LQ152" s="51"/>
      <c r="LR152" s="51"/>
      <c r="LS152" s="51"/>
      <c r="LT152" s="51"/>
      <c r="LU152" s="51"/>
      <c r="LV152" s="51"/>
      <c r="LW152" s="51"/>
      <c r="LX152" s="51"/>
      <c r="LY152" s="51"/>
      <c r="LZ152" s="51"/>
      <c r="MA152" s="51"/>
      <c r="MB152" s="51"/>
      <c r="MC152" s="51"/>
      <c r="MD152" s="51"/>
      <c r="ME152" s="51"/>
      <c r="MF152" s="51"/>
      <c r="MG152" s="51"/>
      <c r="MH152" s="51"/>
      <c r="MI152" s="51"/>
      <c r="MJ152" s="51"/>
      <c r="MK152" s="51"/>
      <c r="ML152" s="51"/>
      <c r="MM152" s="51"/>
      <c r="MN152" s="51"/>
      <c r="MO152" s="51"/>
      <c r="MP152" s="51"/>
      <c r="MQ152" s="51"/>
      <c r="MR152" s="51"/>
      <c r="MS152" s="51"/>
      <c r="MT152" s="51"/>
      <c r="MU152" s="51"/>
      <c r="MV152" s="51"/>
      <c r="MW152" s="51"/>
      <c r="MX152" s="51"/>
      <c r="MY152" s="51"/>
      <c r="MZ152" s="51"/>
      <c r="NA152" s="51"/>
      <c r="NB152" s="51"/>
      <c r="NC152" s="51"/>
      <c r="ND152" s="51"/>
      <c r="NE152" s="51"/>
      <c r="NF152" s="51"/>
      <c r="NG152" s="51"/>
      <c r="NH152" s="51"/>
      <c r="NI152" s="51"/>
      <c r="NJ152" s="51"/>
      <c r="NK152" s="51"/>
      <c r="NL152" s="51"/>
      <c r="NM152" s="51"/>
      <c r="NN152" s="51"/>
      <c r="NO152" s="51"/>
      <c r="NP152" s="51"/>
      <c r="NQ152" s="51"/>
      <c r="NR152" s="51"/>
      <c r="NS152" s="51"/>
      <c r="NT152" s="51"/>
      <c r="NU152" s="51"/>
      <c r="NV152" s="51"/>
      <c r="NW152" s="51"/>
      <c r="NX152" s="51"/>
      <c r="NY152" s="51"/>
      <c r="NZ152" s="51"/>
      <c r="OA152" s="51"/>
      <c r="OB152" s="51"/>
      <c r="OC152" s="51"/>
      <c r="OD152" s="51"/>
      <c r="OE152" s="51"/>
      <c r="OF152" s="51"/>
      <c r="OG152" s="51"/>
      <c r="OH152" s="51"/>
      <c r="OI152" s="51"/>
      <c r="OJ152" s="51"/>
      <c r="OK152" s="51"/>
      <c r="OL152" s="51"/>
      <c r="OM152" s="51"/>
      <c r="ON152" s="51"/>
      <c r="OO152" s="51"/>
      <c r="OP152" s="51"/>
      <c r="OQ152" s="51"/>
      <c r="OR152" s="51"/>
      <c r="OS152" s="51"/>
      <c r="OT152" s="51"/>
      <c r="OU152" s="51"/>
      <c r="OV152" s="51"/>
      <c r="OW152" s="51"/>
      <c r="OX152" s="51"/>
      <c r="OY152" s="51"/>
      <c r="OZ152" s="51"/>
      <c r="PA152" s="51"/>
      <c r="PB152" s="51"/>
      <c r="PC152" s="51"/>
      <c r="PD152" s="51"/>
      <c r="PE152" s="51"/>
      <c r="PF152" s="51"/>
      <c r="PG152" s="51"/>
      <c r="PH152" s="51"/>
      <c r="PI152" s="51"/>
      <c r="PJ152" s="51"/>
      <c r="PK152" s="51"/>
      <c r="PL152" s="51"/>
      <c r="PM152" s="51"/>
    </row>
    <row r="153" spans="1:429" ht="18.75" customHeight="1" x14ac:dyDescent="0.2">
      <c r="A153" s="89"/>
      <c r="B153" s="48">
        <v>16.100000000000001</v>
      </c>
      <c r="C153" s="19" t="s">
        <v>147</v>
      </c>
      <c r="D153" s="20"/>
      <c r="E153" s="21"/>
      <c r="F153" s="21"/>
      <c r="G153" s="81" t="s">
        <v>120</v>
      </c>
      <c r="H153" s="22">
        <v>600</v>
      </c>
      <c r="I153" s="73">
        <v>17</v>
      </c>
      <c r="J153" s="69"/>
      <c r="K153" s="17">
        <f t="shared" si="2"/>
        <v>0</v>
      </c>
      <c r="L153" s="8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2"/>
      <c r="BN153" s="52"/>
      <c r="BO153" s="52"/>
      <c r="BP153" s="52"/>
      <c r="BQ153" s="52"/>
      <c r="BR153" s="52"/>
      <c r="BS153" s="52"/>
      <c r="BT153" s="52"/>
      <c r="BU153" s="52"/>
      <c r="BV153" s="52"/>
      <c r="BW153" s="52"/>
      <c r="BX153" s="52"/>
      <c r="BY153" s="52"/>
      <c r="BZ153" s="52"/>
      <c r="CA153" s="52"/>
      <c r="CB153" s="52"/>
      <c r="CC153" s="52"/>
      <c r="CD153" s="52"/>
      <c r="CE153" s="52"/>
      <c r="CF153" s="52"/>
      <c r="CG153" s="52"/>
      <c r="CH153" s="52"/>
      <c r="CI153" s="52"/>
      <c r="CJ153" s="52"/>
      <c r="CK153" s="52"/>
      <c r="CL153" s="52"/>
      <c r="CM153" s="52"/>
      <c r="CN153" s="52"/>
      <c r="CO153" s="52"/>
      <c r="CP153" s="52"/>
      <c r="CQ153" s="52"/>
      <c r="CR153" s="52"/>
      <c r="CS153" s="52"/>
      <c r="CT153" s="52"/>
      <c r="CU153" s="52"/>
      <c r="CV153" s="52"/>
      <c r="CW153" s="52"/>
      <c r="CX153" s="52"/>
      <c r="CY153" s="52"/>
      <c r="CZ153" s="52"/>
      <c r="DA153" s="52"/>
      <c r="DB153" s="52"/>
      <c r="DC153" s="52"/>
      <c r="DD153" s="52"/>
      <c r="DE153" s="52"/>
      <c r="DF153" s="52"/>
      <c r="DG153" s="52"/>
      <c r="DH153" s="52"/>
      <c r="DI153" s="52"/>
      <c r="DJ153" s="52"/>
      <c r="DK153" s="52"/>
      <c r="DL153" s="52"/>
      <c r="DM153" s="52"/>
      <c r="DN153" s="52"/>
      <c r="DO153" s="52"/>
      <c r="DP153" s="52"/>
      <c r="DQ153" s="52"/>
      <c r="DR153" s="52"/>
      <c r="DS153" s="52"/>
      <c r="DT153" s="52"/>
      <c r="DU153" s="52"/>
      <c r="DV153" s="52"/>
      <c r="DW153" s="52"/>
      <c r="DX153" s="52"/>
      <c r="DY153" s="52"/>
      <c r="DZ153" s="52"/>
      <c r="EA153" s="52"/>
      <c r="EB153" s="52"/>
      <c r="EC153" s="52"/>
      <c r="ED153" s="52"/>
      <c r="EE153" s="52"/>
      <c r="EF153" s="52"/>
      <c r="EG153" s="52"/>
      <c r="EH153" s="51"/>
      <c r="EI153" s="51"/>
      <c r="EJ153" s="51"/>
      <c r="EK153" s="51"/>
      <c r="EL153" s="51"/>
      <c r="EM153" s="51"/>
      <c r="EN153" s="51"/>
      <c r="EO153" s="51"/>
      <c r="EP153" s="51"/>
      <c r="EQ153" s="51"/>
      <c r="ER153" s="51"/>
      <c r="ES153" s="51"/>
      <c r="ET153" s="51"/>
      <c r="EU153" s="51"/>
      <c r="EV153" s="51"/>
      <c r="EW153" s="51"/>
      <c r="EX153" s="51"/>
      <c r="EY153" s="51"/>
      <c r="EZ153" s="51"/>
      <c r="FA153" s="51"/>
      <c r="FB153" s="51"/>
      <c r="FC153" s="51"/>
      <c r="FD153" s="51"/>
      <c r="FE153" s="51"/>
      <c r="FF153" s="51"/>
      <c r="FG153" s="51"/>
      <c r="FH153" s="51"/>
      <c r="FI153" s="51"/>
      <c r="FJ153" s="51"/>
      <c r="FK153" s="51"/>
      <c r="FL153" s="51"/>
      <c r="FM153" s="51"/>
      <c r="FN153" s="51"/>
      <c r="FO153" s="51"/>
      <c r="FP153" s="51"/>
      <c r="FQ153" s="51"/>
      <c r="FR153" s="51"/>
      <c r="FS153" s="51"/>
      <c r="FT153" s="51"/>
      <c r="FU153" s="51"/>
      <c r="FV153" s="51"/>
      <c r="FW153" s="51"/>
      <c r="FX153" s="51"/>
      <c r="FY153" s="51"/>
      <c r="FZ153" s="51"/>
      <c r="GA153" s="51"/>
      <c r="GB153" s="51"/>
      <c r="GC153" s="51"/>
      <c r="GD153" s="51"/>
      <c r="GE153" s="51"/>
      <c r="GF153" s="51"/>
      <c r="GG153" s="51"/>
      <c r="GH153" s="51"/>
      <c r="GI153" s="51"/>
      <c r="GJ153" s="51"/>
      <c r="GK153" s="51"/>
      <c r="GL153" s="51"/>
      <c r="GM153" s="51"/>
      <c r="GN153" s="51"/>
      <c r="GO153" s="51"/>
      <c r="GP153" s="51"/>
      <c r="GQ153" s="51"/>
      <c r="GR153" s="51"/>
      <c r="GS153" s="51"/>
      <c r="GT153" s="51"/>
      <c r="GU153" s="51"/>
      <c r="GV153" s="51"/>
      <c r="GW153" s="51"/>
      <c r="GX153" s="51"/>
      <c r="GY153" s="51"/>
      <c r="GZ153" s="51"/>
      <c r="HA153" s="51"/>
      <c r="HB153" s="51"/>
      <c r="HC153" s="51"/>
      <c r="HD153" s="51"/>
      <c r="HE153" s="51"/>
      <c r="HF153" s="51"/>
      <c r="HG153" s="51"/>
      <c r="HH153" s="51"/>
      <c r="HI153" s="51"/>
      <c r="HJ153" s="51"/>
      <c r="HK153" s="51"/>
      <c r="HL153" s="51"/>
      <c r="HM153" s="51"/>
      <c r="HN153" s="51"/>
      <c r="HO153" s="51"/>
      <c r="HP153" s="51"/>
      <c r="HQ153" s="51"/>
      <c r="HR153" s="51"/>
      <c r="HS153" s="51"/>
      <c r="HT153" s="51"/>
      <c r="HU153" s="51"/>
      <c r="HV153" s="51"/>
      <c r="HW153" s="51"/>
      <c r="HX153" s="51"/>
      <c r="HY153" s="51"/>
      <c r="HZ153" s="51"/>
      <c r="IA153" s="51"/>
      <c r="IB153" s="51"/>
      <c r="IC153" s="51"/>
      <c r="ID153" s="51"/>
      <c r="IE153" s="51"/>
      <c r="IF153" s="51"/>
      <c r="IG153" s="51"/>
      <c r="IH153" s="51"/>
      <c r="II153" s="51"/>
      <c r="IJ153" s="51"/>
      <c r="IK153" s="51"/>
      <c r="IL153" s="51"/>
      <c r="IM153" s="51"/>
      <c r="IN153" s="51"/>
      <c r="IO153" s="51"/>
      <c r="IP153" s="51"/>
      <c r="IQ153" s="51"/>
      <c r="IR153" s="51"/>
      <c r="IS153" s="51"/>
      <c r="IT153" s="51"/>
      <c r="IU153" s="51"/>
      <c r="IV153" s="51"/>
      <c r="IW153" s="51"/>
      <c r="IX153" s="51"/>
      <c r="IY153" s="51"/>
      <c r="IZ153" s="51"/>
      <c r="JA153" s="51"/>
      <c r="JB153" s="51"/>
      <c r="JC153" s="51"/>
      <c r="JD153" s="51"/>
      <c r="JE153" s="51"/>
      <c r="JF153" s="51"/>
      <c r="JG153" s="51"/>
      <c r="JH153" s="51"/>
      <c r="JI153" s="51"/>
      <c r="JJ153" s="51"/>
      <c r="JK153" s="51"/>
      <c r="JL153" s="51"/>
      <c r="JM153" s="51"/>
      <c r="JN153" s="51"/>
      <c r="JO153" s="51"/>
      <c r="JP153" s="51"/>
      <c r="JQ153" s="51"/>
      <c r="JR153" s="51"/>
      <c r="JS153" s="51"/>
      <c r="JT153" s="51"/>
      <c r="JU153" s="51"/>
      <c r="JV153" s="51"/>
      <c r="JW153" s="51"/>
      <c r="JX153" s="51"/>
      <c r="JY153" s="51"/>
      <c r="JZ153" s="51"/>
      <c r="KA153" s="51"/>
      <c r="KB153" s="51"/>
      <c r="KC153" s="51"/>
      <c r="KD153" s="51"/>
      <c r="KE153" s="51"/>
      <c r="KF153" s="51"/>
      <c r="KG153" s="51"/>
      <c r="KH153" s="51"/>
      <c r="KI153" s="51"/>
      <c r="KJ153" s="51"/>
      <c r="KK153" s="51"/>
      <c r="KL153" s="51"/>
      <c r="KM153" s="51"/>
      <c r="KN153" s="51"/>
      <c r="KO153" s="51"/>
      <c r="KP153" s="51"/>
      <c r="KQ153" s="51"/>
      <c r="KR153" s="51"/>
      <c r="KS153" s="51"/>
      <c r="KT153" s="51"/>
      <c r="KU153" s="51"/>
      <c r="KV153" s="51"/>
      <c r="KW153" s="51"/>
      <c r="KX153" s="51"/>
      <c r="KY153" s="51"/>
      <c r="KZ153" s="51"/>
      <c r="LA153" s="51"/>
      <c r="LB153" s="51"/>
      <c r="LC153" s="51"/>
      <c r="LD153" s="51"/>
      <c r="LE153" s="51"/>
      <c r="LF153" s="51"/>
      <c r="LG153" s="51"/>
      <c r="LH153" s="51"/>
      <c r="LI153" s="51"/>
      <c r="LJ153" s="51"/>
      <c r="LK153" s="51"/>
      <c r="LL153" s="51"/>
      <c r="LM153" s="51"/>
      <c r="LN153" s="51"/>
      <c r="LO153" s="51"/>
      <c r="LP153" s="51"/>
      <c r="LQ153" s="51"/>
      <c r="LR153" s="51"/>
      <c r="LS153" s="51"/>
      <c r="LT153" s="51"/>
      <c r="LU153" s="51"/>
      <c r="LV153" s="51"/>
      <c r="LW153" s="51"/>
      <c r="LX153" s="51"/>
      <c r="LY153" s="51"/>
      <c r="LZ153" s="51"/>
      <c r="MA153" s="51"/>
      <c r="MB153" s="51"/>
      <c r="MC153" s="51"/>
      <c r="MD153" s="51"/>
      <c r="ME153" s="51"/>
      <c r="MF153" s="51"/>
      <c r="MG153" s="51"/>
      <c r="MH153" s="51"/>
      <c r="MI153" s="51"/>
      <c r="MJ153" s="51"/>
      <c r="MK153" s="51"/>
      <c r="ML153" s="51"/>
      <c r="MM153" s="51"/>
      <c r="MN153" s="51"/>
      <c r="MO153" s="51"/>
      <c r="MP153" s="51"/>
      <c r="MQ153" s="51"/>
      <c r="MR153" s="51"/>
      <c r="MS153" s="51"/>
      <c r="MT153" s="51"/>
      <c r="MU153" s="51"/>
      <c r="MV153" s="51"/>
      <c r="MW153" s="51"/>
      <c r="MX153" s="51"/>
      <c r="MY153" s="51"/>
      <c r="MZ153" s="51"/>
      <c r="NA153" s="51"/>
      <c r="NB153" s="51"/>
      <c r="NC153" s="51"/>
      <c r="ND153" s="51"/>
      <c r="NE153" s="51"/>
      <c r="NF153" s="51"/>
      <c r="NG153" s="51"/>
      <c r="NH153" s="51"/>
      <c r="NI153" s="51"/>
      <c r="NJ153" s="51"/>
      <c r="NK153" s="51"/>
      <c r="NL153" s="51"/>
      <c r="NM153" s="51"/>
      <c r="NN153" s="51"/>
      <c r="NO153" s="51"/>
      <c r="NP153" s="51"/>
      <c r="NQ153" s="51"/>
      <c r="NR153" s="51"/>
      <c r="NS153" s="51"/>
      <c r="NT153" s="51"/>
      <c r="NU153" s="51"/>
      <c r="NV153" s="51"/>
      <c r="NW153" s="51"/>
      <c r="NX153" s="51"/>
      <c r="NY153" s="51"/>
      <c r="NZ153" s="51"/>
      <c r="OA153" s="51"/>
      <c r="OB153" s="51"/>
      <c r="OC153" s="51"/>
      <c r="OD153" s="51"/>
      <c r="OE153" s="51"/>
      <c r="OF153" s="51"/>
      <c r="OG153" s="51"/>
      <c r="OH153" s="51"/>
      <c r="OI153" s="51"/>
      <c r="OJ153" s="51"/>
      <c r="OK153" s="51"/>
      <c r="OL153" s="51"/>
      <c r="OM153" s="51"/>
      <c r="ON153" s="51"/>
      <c r="OO153" s="51"/>
      <c r="OP153" s="51"/>
      <c r="OQ153" s="51"/>
      <c r="OR153" s="51"/>
      <c r="OS153" s="51"/>
      <c r="OT153" s="51"/>
      <c r="OU153" s="51"/>
      <c r="OV153" s="51"/>
      <c r="OW153" s="51"/>
      <c r="OX153" s="51"/>
      <c r="OY153" s="51"/>
      <c r="OZ153" s="51"/>
      <c r="PA153" s="51"/>
      <c r="PB153" s="51"/>
      <c r="PC153" s="51"/>
      <c r="PD153" s="51"/>
      <c r="PE153" s="51"/>
      <c r="PF153" s="51"/>
      <c r="PG153" s="51"/>
      <c r="PH153" s="51"/>
      <c r="PI153" s="51"/>
      <c r="PJ153" s="51"/>
      <c r="PK153" s="51"/>
      <c r="PL153" s="51"/>
      <c r="PM153" s="51"/>
    </row>
    <row r="154" spans="1:429" ht="18.75" customHeight="1" x14ac:dyDescent="0.2">
      <c r="A154" s="89"/>
      <c r="B154" s="18">
        <v>16.12</v>
      </c>
      <c r="C154" s="19" t="s">
        <v>148</v>
      </c>
      <c r="D154" s="20"/>
      <c r="E154" s="21"/>
      <c r="F154" s="21"/>
      <c r="G154" s="81" t="s">
        <v>120</v>
      </c>
      <c r="H154" s="22">
        <v>700</v>
      </c>
      <c r="I154" s="73">
        <v>11.5</v>
      </c>
      <c r="J154" s="69"/>
      <c r="K154" s="17">
        <f t="shared" si="2"/>
        <v>0</v>
      </c>
      <c r="L154" s="8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  <c r="BR154" s="52"/>
      <c r="BS154" s="52"/>
      <c r="BT154" s="52"/>
      <c r="BU154" s="52"/>
      <c r="BV154" s="52"/>
      <c r="BW154" s="52"/>
      <c r="BX154" s="52"/>
      <c r="BY154" s="52"/>
      <c r="BZ154" s="52"/>
      <c r="CA154" s="52"/>
      <c r="CB154" s="52"/>
      <c r="CC154" s="52"/>
      <c r="CD154" s="52"/>
      <c r="CE154" s="52"/>
      <c r="CF154" s="52"/>
      <c r="CG154" s="52"/>
      <c r="CH154" s="52"/>
      <c r="CI154" s="52"/>
      <c r="CJ154" s="52"/>
      <c r="CK154" s="52"/>
      <c r="CL154" s="52"/>
      <c r="CM154" s="52"/>
      <c r="CN154" s="52"/>
      <c r="CO154" s="52"/>
      <c r="CP154" s="52"/>
      <c r="CQ154" s="52"/>
      <c r="CR154" s="52"/>
      <c r="CS154" s="52"/>
      <c r="CT154" s="52"/>
      <c r="CU154" s="52"/>
      <c r="CV154" s="52"/>
      <c r="CW154" s="52"/>
      <c r="CX154" s="52"/>
      <c r="CY154" s="52"/>
      <c r="CZ154" s="52"/>
      <c r="DA154" s="52"/>
      <c r="DB154" s="52"/>
      <c r="DC154" s="52"/>
      <c r="DD154" s="52"/>
      <c r="DE154" s="52"/>
      <c r="DF154" s="52"/>
      <c r="DG154" s="52"/>
      <c r="DH154" s="52"/>
      <c r="DI154" s="52"/>
      <c r="DJ154" s="52"/>
      <c r="DK154" s="52"/>
      <c r="DL154" s="52"/>
      <c r="DM154" s="52"/>
      <c r="DN154" s="52"/>
      <c r="DO154" s="52"/>
      <c r="DP154" s="52"/>
      <c r="DQ154" s="52"/>
      <c r="DR154" s="52"/>
      <c r="DS154" s="52"/>
      <c r="DT154" s="52"/>
      <c r="DU154" s="52"/>
      <c r="DV154" s="52"/>
      <c r="DW154" s="52"/>
      <c r="DX154" s="52"/>
      <c r="DY154" s="52"/>
      <c r="DZ154" s="52"/>
      <c r="EA154" s="52"/>
      <c r="EB154" s="52"/>
      <c r="EC154" s="52"/>
      <c r="ED154" s="52"/>
      <c r="EE154" s="52"/>
      <c r="EF154" s="52"/>
      <c r="EG154" s="52"/>
      <c r="EH154" s="51"/>
      <c r="EI154" s="51"/>
      <c r="EJ154" s="51"/>
      <c r="EK154" s="51"/>
      <c r="EL154" s="51"/>
      <c r="EM154" s="51"/>
      <c r="EN154" s="51"/>
      <c r="EO154" s="51"/>
      <c r="EP154" s="51"/>
      <c r="EQ154" s="51"/>
      <c r="ER154" s="51"/>
      <c r="ES154" s="51"/>
      <c r="ET154" s="51"/>
      <c r="EU154" s="51"/>
      <c r="EV154" s="51"/>
      <c r="EW154" s="51"/>
      <c r="EX154" s="51"/>
      <c r="EY154" s="51"/>
      <c r="EZ154" s="51"/>
      <c r="FA154" s="51"/>
      <c r="FB154" s="51"/>
      <c r="FC154" s="51"/>
      <c r="FD154" s="51"/>
      <c r="FE154" s="51"/>
      <c r="FF154" s="51"/>
      <c r="FG154" s="51"/>
      <c r="FH154" s="51"/>
      <c r="FI154" s="51"/>
      <c r="FJ154" s="51"/>
      <c r="FK154" s="51"/>
      <c r="FL154" s="51"/>
      <c r="FM154" s="51"/>
      <c r="FN154" s="51"/>
      <c r="FO154" s="51"/>
      <c r="FP154" s="51"/>
      <c r="FQ154" s="51"/>
      <c r="FR154" s="51"/>
      <c r="FS154" s="51"/>
      <c r="FT154" s="51"/>
      <c r="FU154" s="51"/>
      <c r="FV154" s="51"/>
      <c r="FW154" s="51"/>
      <c r="FX154" s="51"/>
      <c r="FY154" s="51"/>
      <c r="FZ154" s="51"/>
      <c r="GA154" s="51"/>
      <c r="GB154" s="51"/>
      <c r="GC154" s="51"/>
      <c r="GD154" s="51"/>
      <c r="GE154" s="51"/>
      <c r="GF154" s="51"/>
      <c r="GG154" s="51"/>
      <c r="GH154" s="51"/>
      <c r="GI154" s="51"/>
      <c r="GJ154" s="51"/>
      <c r="GK154" s="51"/>
      <c r="GL154" s="51"/>
      <c r="GM154" s="51"/>
      <c r="GN154" s="51"/>
      <c r="GO154" s="51"/>
      <c r="GP154" s="51"/>
      <c r="GQ154" s="51"/>
      <c r="GR154" s="51"/>
      <c r="GS154" s="51"/>
      <c r="GT154" s="51"/>
      <c r="GU154" s="51"/>
      <c r="GV154" s="51"/>
      <c r="GW154" s="51"/>
      <c r="GX154" s="51"/>
      <c r="GY154" s="51"/>
      <c r="GZ154" s="51"/>
      <c r="HA154" s="51"/>
      <c r="HB154" s="51"/>
      <c r="HC154" s="51"/>
      <c r="HD154" s="51"/>
      <c r="HE154" s="51"/>
      <c r="HF154" s="51"/>
      <c r="HG154" s="51"/>
      <c r="HH154" s="51"/>
      <c r="HI154" s="51"/>
      <c r="HJ154" s="51"/>
      <c r="HK154" s="51"/>
      <c r="HL154" s="51"/>
      <c r="HM154" s="51"/>
      <c r="HN154" s="51"/>
      <c r="HO154" s="51"/>
      <c r="HP154" s="51"/>
      <c r="HQ154" s="51"/>
      <c r="HR154" s="51"/>
      <c r="HS154" s="51"/>
      <c r="HT154" s="51"/>
      <c r="HU154" s="51"/>
      <c r="HV154" s="51"/>
      <c r="HW154" s="51"/>
      <c r="HX154" s="51"/>
      <c r="HY154" s="51"/>
      <c r="HZ154" s="51"/>
      <c r="IA154" s="51"/>
      <c r="IB154" s="51"/>
      <c r="IC154" s="51"/>
      <c r="ID154" s="51"/>
      <c r="IE154" s="51"/>
      <c r="IF154" s="51"/>
      <c r="IG154" s="51"/>
      <c r="IH154" s="51"/>
      <c r="II154" s="51"/>
      <c r="IJ154" s="51"/>
      <c r="IK154" s="51"/>
      <c r="IL154" s="51"/>
      <c r="IM154" s="51"/>
      <c r="IN154" s="51"/>
      <c r="IO154" s="51"/>
      <c r="IP154" s="51"/>
      <c r="IQ154" s="51"/>
      <c r="IR154" s="51"/>
      <c r="IS154" s="51"/>
      <c r="IT154" s="51"/>
      <c r="IU154" s="51"/>
      <c r="IV154" s="51"/>
      <c r="IW154" s="51"/>
      <c r="IX154" s="51"/>
      <c r="IY154" s="51"/>
      <c r="IZ154" s="51"/>
      <c r="JA154" s="51"/>
      <c r="JB154" s="51"/>
      <c r="JC154" s="51"/>
      <c r="JD154" s="51"/>
      <c r="JE154" s="51"/>
      <c r="JF154" s="51"/>
      <c r="JG154" s="51"/>
      <c r="JH154" s="51"/>
      <c r="JI154" s="51"/>
      <c r="JJ154" s="51"/>
      <c r="JK154" s="51"/>
      <c r="JL154" s="51"/>
      <c r="JM154" s="51"/>
      <c r="JN154" s="51"/>
      <c r="JO154" s="51"/>
      <c r="JP154" s="51"/>
      <c r="JQ154" s="51"/>
      <c r="JR154" s="51"/>
      <c r="JS154" s="51"/>
      <c r="JT154" s="51"/>
      <c r="JU154" s="51"/>
      <c r="JV154" s="51"/>
      <c r="JW154" s="51"/>
      <c r="JX154" s="51"/>
      <c r="JY154" s="51"/>
      <c r="JZ154" s="51"/>
      <c r="KA154" s="51"/>
      <c r="KB154" s="51"/>
      <c r="KC154" s="51"/>
      <c r="KD154" s="51"/>
      <c r="KE154" s="51"/>
      <c r="KF154" s="51"/>
      <c r="KG154" s="51"/>
      <c r="KH154" s="51"/>
      <c r="KI154" s="51"/>
      <c r="KJ154" s="51"/>
      <c r="KK154" s="51"/>
      <c r="KL154" s="51"/>
      <c r="KM154" s="51"/>
      <c r="KN154" s="51"/>
      <c r="KO154" s="51"/>
      <c r="KP154" s="51"/>
      <c r="KQ154" s="51"/>
      <c r="KR154" s="51"/>
      <c r="KS154" s="51"/>
      <c r="KT154" s="51"/>
      <c r="KU154" s="51"/>
      <c r="KV154" s="51"/>
      <c r="KW154" s="51"/>
      <c r="KX154" s="51"/>
      <c r="KY154" s="51"/>
      <c r="KZ154" s="51"/>
      <c r="LA154" s="51"/>
      <c r="LB154" s="51"/>
      <c r="LC154" s="51"/>
      <c r="LD154" s="51"/>
      <c r="LE154" s="51"/>
      <c r="LF154" s="51"/>
      <c r="LG154" s="51"/>
      <c r="LH154" s="51"/>
      <c r="LI154" s="51"/>
      <c r="LJ154" s="51"/>
      <c r="LK154" s="51"/>
      <c r="LL154" s="51"/>
      <c r="LM154" s="51"/>
      <c r="LN154" s="51"/>
      <c r="LO154" s="51"/>
      <c r="LP154" s="51"/>
      <c r="LQ154" s="51"/>
      <c r="LR154" s="51"/>
      <c r="LS154" s="51"/>
      <c r="LT154" s="51"/>
      <c r="LU154" s="51"/>
      <c r="LV154" s="51"/>
      <c r="LW154" s="51"/>
      <c r="LX154" s="51"/>
      <c r="LY154" s="51"/>
      <c r="LZ154" s="51"/>
      <c r="MA154" s="51"/>
      <c r="MB154" s="51"/>
      <c r="MC154" s="51"/>
      <c r="MD154" s="51"/>
      <c r="ME154" s="51"/>
      <c r="MF154" s="51"/>
      <c r="MG154" s="51"/>
      <c r="MH154" s="51"/>
      <c r="MI154" s="51"/>
      <c r="MJ154" s="51"/>
      <c r="MK154" s="51"/>
      <c r="ML154" s="51"/>
      <c r="MM154" s="51"/>
      <c r="MN154" s="51"/>
      <c r="MO154" s="51"/>
      <c r="MP154" s="51"/>
      <c r="MQ154" s="51"/>
      <c r="MR154" s="51"/>
      <c r="MS154" s="51"/>
      <c r="MT154" s="51"/>
      <c r="MU154" s="51"/>
      <c r="MV154" s="51"/>
      <c r="MW154" s="51"/>
      <c r="MX154" s="51"/>
      <c r="MY154" s="51"/>
      <c r="MZ154" s="51"/>
      <c r="NA154" s="51"/>
      <c r="NB154" s="51"/>
      <c r="NC154" s="51"/>
      <c r="ND154" s="51"/>
      <c r="NE154" s="51"/>
      <c r="NF154" s="51"/>
      <c r="NG154" s="51"/>
      <c r="NH154" s="51"/>
      <c r="NI154" s="51"/>
      <c r="NJ154" s="51"/>
      <c r="NK154" s="51"/>
      <c r="NL154" s="51"/>
      <c r="NM154" s="51"/>
      <c r="NN154" s="51"/>
      <c r="NO154" s="51"/>
      <c r="NP154" s="51"/>
      <c r="NQ154" s="51"/>
      <c r="NR154" s="51"/>
      <c r="NS154" s="51"/>
      <c r="NT154" s="51"/>
      <c r="NU154" s="51"/>
      <c r="NV154" s="51"/>
      <c r="NW154" s="51"/>
      <c r="NX154" s="51"/>
      <c r="NY154" s="51"/>
      <c r="NZ154" s="51"/>
      <c r="OA154" s="51"/>
      <c r="OB154" s="51"/>
      <c r="OC154" s="51"/>
      <c r="OD154" s="51"/>
      <c r="OE154" s="51"/>
      <c r="OF154" s="51"/>
      <c r="OG154" s="51"/>
      <c r="OH154" s="51"/>
      <c r="OI154" s="51"/>
      <c r="OJ154" s="51"/>
      <c r="OK154" s="51"/>
      <c r="OL154" s="51"/>
      <c r="OM154" s="51"/>
      <c r="ON154" s="51"/>
      <c r="OO154" s="51"/>
      <c r="OP154" s="51"/>
      <c r="OQ154" s="51"/>
      <c r="OR154" s="51"/>
      <c r="OS154" s="51"/>
      <c r="OT154" s="51"/>
      <c r="OU154" s="51"/>
      <c r="OV154" s="51"/>
      <c r="OW154" s="51"/>
      <c r="OX154" s="51"/>
      <c r="OY154" s="51"/>
      <c r="OZ154" s="51"/>
      <c r="PA154" s="51"/>
      <c r="PB154" s="51"/>
      <c r="PC154" s="51"/>
      <c r="PD154" s="51"/>
      <c r="PE154" s="51"/>
      <c r="PF154" s="51"/>
      <c r="PG154" s="51"/>
      <c r="PH154" s="51"/>
      <c r="PI154" s="51"/>
      <c r="PJ154" s="51"/>
      <c r="PK154" s="51"/>
      <c r="PL154" s="51"/>
      <c r="PM154" s="51"/>
    </row>
    <row r="155" spans="1:429" ht="18.75" customHeight="1" x14ac:dyDescent="0.2">
      <c r="A155" s="89"/>
      <c r="B155" s="48">
        <v>16.13</v>
      </c>
      <c r="C155" s="19" t="s">
        <v>149</v>
      </c>
      <c r="D155" s="20"/>
      <c r="E155" s="21"/>
      <c r="F155" s="21"/>
      <c r="G155" s="81" t="s">
        <v>120</v>
      </c>
      <c r="H155" s="22">
        <v>700</v>
      </c>
      <c r="I155" s="73">
        <v>15.5</v>
      </c>
      <c r="J155" s="69"/>
      <c r="K155" s="17">
        <f t="shared" si="2"/>
        <v>0</v>
      </c>
      <c r="L155" s="8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2"/>
      <c r="BN155" s="52"/>
      <c r="BO155" s="52"/>
      <c r="BP155" s="52"/>
      <c r="BQ155" s="52"/>
      <c r="BR155" s="52"/>
      <c r="BS155" s="52"/>
      <c r="BT155" s="52"/>
      <c r="BU155" s="52"/>
      <c r="BV155" s="52"/>
      <c r="BW155" s="52"/>
      <c r="BX155" s="52"/>
      <c r="BY155" s="52"/>
      <c r="BZ155" s="52"/>
      <c r="CA155" s="52"/>
      <c r="CB155" s="52"/>
      <c r="CC155" s="52"/>
      <c r="CD155" s="52"/>
      <c r="CE155" s="52"/>
      <c r="CF155" s="52"/>
      <c r="CG155" s="52"/>
      <c r="CH155" s="52"/>
      <c r="CI155" s="52"/>
      <c r="CJ155" s="52"/>
      <c r="CK155" s="52"/>
      <c r="CL155" s="52"/>
      <c r="CM155" s="52"/>
      <c r="CN155" s="52"/>
      <c r="CO155" s="52"/>
      <c r="CP155" s="52"/>
      <c r="CQ155" s="52"/>
      <c r="CR155" s="52"/>
      <c r="CS155" s="52"/>
      <c r="CT155" s="52"/>
      <c r="CU155" s="52"/>
      <c r="CV155" s="52"/>
      <c r="CW155" s="52"/>
      <c r="CX155" s="52"/>
      <c r="CY155" s="52"/>
      <c r="CZ155" s="52"/>
      <c r="DA155" s="52"/>
      <c r="DB155" s="52"/>
      <c r="DC155" s="52"/>
      <c r="DD155" s="52"/>
      <c r="DE155" s="52"/>
      <c r="DF155" s="52"/>
      <c r="DG155" s="52"/>
      <c r="DH155" s="52"/>
      <c r="DI155" s="52"/>
      <c r="DJ155" s="52"/>
      <c r="DK155" s="52"/>
      <c r="DL155" s="52"/>
      <c r="DM155" s="52"/>
      <c r="DN155" s="52"/>
      <c r="DO155" s="52"/>
      <c r="DP155" s="52"/>
      <c r="DQ155" s="52"/>
      <c r="DR155" s="52"/>
      <c r="DS155" s="52"/>
      <c r="DT155" s="52"/>
      <c r="DU155" s="52"/>
      <c r="DV155" s="52"/>
      <c r="DW155" s="52"/>
      <c r="DX155" s="52"/>
      <c r="DY155" s="52"/>
      <c r="DZ155" s="52"/>
      <c r="EA155" s="52"/>
      <c r="EB155" s="52"/>
      <c r="EC155" s="52"/>
      <c r="ED155" s="52"/>
      <c r="EE155" s="52"/>
      <c r="EF155" s="52"/>
      <c r="EG155" s="52"/>
      <c r="EH155" s="51"/>
      <c r="EI155" s="51"/>
      <c r="EJ155" s="51"/>
      <c r="EK155" s="51"/>
      <c r="EL155" s="51"/>
      <c r="EM155" s="51"/>
      <c r="EN155" s="51"/>
      <c r="EO155" s="51"/>
      <c r="EP155" s="51"/>
      <c r="EQ155" s="51"/>
      <c r="ER155" s="51"/>
      <c r="ES155" s="51"/>
      <c r="ET155" s="51"/>
      <c r="EU155" s="51"/>
      <c r="EV155" s="51"/>
      <c r="EW155" s="51"/>
      <c r="EX155" s="51"/>
      <c r="EY155" s="51"/>
      <c r="EZ155" s="51"/>
      <c r="FA155" s="51"/>
      <c r="FB155" s="51"/>
      <c r="FC155" s="51"/>
      <c r="FD155" s="51"/>
      <c r="FE155" s="51"/>
      <c r="FF155" s="51"/>
      <c r="FG155" s="51"/>
      <c r="FH155" s="51"/>
      <c r="FI155" s="51"/>
      <c r="FJ155" s="51"/>
      <c r="FK155" s="51"/>
      <c r="FL155" s="51"/>
      <c r="FM155" s="51"/>
      <c r="FN155" s="51"/>
      <c r="FO155" s="51"/>
      <c r="FP155" s="51"/>
      <c r="FQ155" s="51"/>
      <c r="FR155" s="51"/>
      <c r="FS155" s="51"/>
      <c r="FT155" s="51"/>
      <c r="FU155" s="51"/>
      <c r="FV155" s="51"/>
      <c r="FW155" s="51"/>
      <c r="FX155" s="51"/>
      <c r="FY155" s="51"/>
      <c r="FZ155" s="51"/>
      <c r="GA155" s="51"/>
      <c r="GB155" s="51"/>
      <c r="GC155" s="51"/>
      <c r="GD155" s="51"/>
      <c r="GE155" s="51"/>
      <c r="GF155" s="51"/>
      <c r="GG155" s="51"/>
      <c r="GH155" s="51"/>
      <c r="GI155" s="51"/>
      <c r="GJ155" s="51"/>
      <c r="GK155" s="51"/>
      <c r="GL155" s="51"/>
      <c r="GM155" s="51"/>
      <c r="GN155" s="51"/>
      <c r="GO155" s="51"/>
      <c r="GP155" s="51"/>
      <c r="GQ155" s="51"/>
      <c r="GR155" s="51"/>
      <c r="GS155" s="51"/>
      <c r="GT155" s="51"/>
      <c r="GU155" s="51"/>
      <c r="GV155" s="51"/>
      <c r="GW155" s="51"/>
      <c r="GX155" s="51"/>
      <c r="GY155" s="51"/>
      <c r="GZ155" s="51"/>
      <c r="HA155" s="51"/>
      <c r="HB155" s="51"/>
      <c r="HC155" s="51"/>
      <c r="HD155" s="51"/>
      <c r="HE155" s="51"/>
      <c r="HF155" s="51"/>
      <c r="HG155" s="51"/>
      <c r="HH155" s="51"/>
      <c r="HI155" s="51"/>
      <c r="HJ155" s="51"/>
      <c r="HK155" s="51"/>
      <c r="HL155" s="51"/>
      <c r="HM155" s="51"/>
      <c r="HN155" s="51"/>
      <c r="HO155" s="51"/>
      <c r="HP155" s="51"/>
      <c r="HQ155" s="51"/>
      <c r="HR155" s="51"/>
      <c r="HS155" s="51"/>
      <c r="HT155" s="51"/>
      <c r="HU155" s="51"/>
      <c r="HV155" s="51"/>
      <c r="HW155" s="51"/>
      <c r="HX155" s="51"/>
      <c r="HY155" s="51"/>
      <c r="HZ155" s="51"/>
      <c r="IA155" s="51"/>
      <c r="IB155" s="51"/>
      <c r="IC155" s="51"/>
      <c r="ID155" s="51"/>
      <c r="IE155" s="51"/>
      <c r="IF155" s="51"/>
      <c r="IG155" s="51"/>
      <c r="IH155" s="51"/>
      <c r="II155" s="51"/>
      <c r="IJ155" s="51"/>
      <c r="IK155" s="51"/>
      <c r="IL155" s="51"/>
      <c r="IM155" s="51"/>
      <c r="IN155" s="51"/>
      <c r="IO155" s="51"/>
      <c r="IP155" s="51"/>
      <c r="IQ155" s="51"/>
      <c r="IR155" s="51"/>
      <c r="IS155" s="51"/>
      <c r="IT155" s="51"/>
      <c r="IU155" s="51"/>
      <c r="IV155" s="51"/>
      <c r="IW155" s="51"/>
      <c r="IX155" s="51"/>
      <c r="IY155" s="51"/>
      <c r="IZ155" s="51"/>
      <c r="JA155" s="51"/>
      <c r="JB155" s="51"/>
      <c r="JC155" s="51"/>
      <c r="JD155" s="51"/>
      <c r="JE155" s="51"/>
      <c r="JF155" s="51"/>
      <c r="JG155" s="51"/>
      <c r="JH155" s="51"/>
      <c r="JI155" s="51"/>
      <c r="JJ155" s="51"/>
      <c r="JK155" s="51"/>
      <c r="JL155" s="51"/>
      <c r="JM155" s="51"/>
      <c r="JN155" s="51"/>
      <c r="JO155" s="51"/>
      <c r="JP155" s="51"/>
      <c r="JQ155" s="51"/>
      <c r="JR155" s="51"/>
      <c r="JS155" s="51"/>
      <c r="JT155" s="51"/>
      <c r="JU155" s="51"/>
      <c r="JV155" s="51"/>
      <c r="JW155" s="51"/>
      <c r="JX155" s="51"/>
      <c r="JY155" s="51"/>
      <c r="JZ155" s="51"/>
      <c r="KA155" s="51"/>
      <c r="KB155" s="51"/>
      <c r="KC155" s="51"/>
      <c r="KD155" s="51"/>
      <c r="KE155" s="51"/>
      <c r="KF155" s="51"/>
      <c r="KG155" s="51"/>
      <c r="KH155" s="51"/>
      <c r="KI155" s="51"/>
      <c r="KJ155" s="51"/>
      <c r="KK155" s="51"/>
      <c r="KL155" s="51"/>
      <c r="KM155" s="51"/>
      <c r="KN155" s="51"/>
      <c r="KO155" s="51"/>
      <c r="KP155" s="51"/>
      <c r="KQ155" s="51"/>
      <c r="KR155" s="51"/>
      <c r="KS155" s="51"/>
      <c r="KT155" s="51"/>
      <c r="KU155" s="51"/>
      <c r="KV155" s="51"/>
      <c r="KW155" s="51"/>
      <c r="KX155" s="51"/>
      <c r="KY155" s="51"/>
      <c r="KZ155" s="51"/>
      <c r="LA155" s="51"/>
      <c r="LB155" s="51"/>
      <c r="LC155" s="51"/>
      <c r="LD155" s="51"/>
      <c r="LE155" s="51"/>
      <c r="LF155" s="51"/>
      <c r="LG155" s="51"/>
      <c r="LH155" s="51"/>
      <c r="LI155" s="51"/>
      <c r="LJ155" s="51"/>
      <c r="LK155" s="51"/>
      <c r="LL155" s="51"/>
      <c r="LM155" s="51"/>
      <c r="LN155" s="51"/>
      <c r="LO155" s="51"/>
      <c r="LP155" s="51"/>
      <c r="LQ155" s="51"/>
      <c r="LR155" s="51"/>
      <c r="LS155" s="51"/>
      <c r="LT155" s="51"/>
      <c r="LU155" s="51"/>
      <c r="LV155" s="51"/>
      <c r="LW155" s="51"/>
      <c r="LX155" s="51"/>
      <c r="LY155" s="51"/>
      <c r="LZ155" s="51"/>
      <c r="MA155" s="51"/>
      <c r="MB155" s="51"/>
      <c r="MC155" s="51"/>
      <c r="MD155" s="51"/>
      <c r="ME155" s="51"/>
      <c r="MF155" s="51"/>
      <c r="MG155" s="51"/>
      <c r="MH155" s="51"/>
      <c r="MI155" s="51"/>
      <c r="MJ155" s="51"/>
      <c r="MK155" s="51"/>
      <c r="ML155" s="51"/>
      <c r="MM155" s="51"/>
      <c r="MN155" s="51"/>
      <c r="MO155" s="51"/>
      <c r="MP155" s="51"/>
      <c r="MQ155" s="51"/>
      <c r="MR155" s="51"/>
      <c r="MS155" s="51"/>
      <c r="MT155" s="51"/>
      <c r="MU155" s="51"/>
      <c r="MV155" s="51"/>
      <c r="MW155" s="51"/>
      <c r="MX155" s="51"/>
      <c r="MY155" s="51"/>
      <c r="MZ155" s="51"/>
      <c r="NA155" s="51"/>
      <c r="NB155" s="51"/>
      <c r="NC155" s="51"/>
      <c r="ND155" s="51"/>
      <c r="NE155" s="51"/>
      <c r="NF155" s="51"/>
      <c r="NG155" s="51"/>
      <c r="NH155" s="51"/>
      <c r="NI155" s="51"/>
      <c r="NJ155" s="51"/>
      <c r="NK155" s="51"/>
      <c r="NL155" s="51"/>
      <c r="NM155" s="51"/>
      <c r="NN155" s="51"/>
      <c r="NO155" s="51"/>
      <c r="NP155" s="51"/>
      <c r="NQ155" s="51"/>
      <c r="NR155" s="51"/>
      <c r="NS155" s="51"/>
      <c r="NT155" s="51"/>
      <c r="NU155" s="51"/>
      <c r="NV155" s="51"/>
      <c r="NW155" s="51"/>
      <c r="NX155" s="51"/>
      <c r="NY155" s="51"/>
      <c r="NZ155" s="51"/>
      <c r="OA155" s="51"/>
      <c r="OB155" s="51"/>
      <c r="OC155" s="51"/>
      <c r="OD155" s="51"/>
      <c r="OE155" s="51"/>
      <c r="OF155" s="51"/>
      <c r="OG155" s="51"/>
      <c r="OH155" s="51"/>
      <c r="OI155" s="51"/>
      <c r="OJ155" s="51"/>
      <c r="OK155" s="51"/>
      <c r="OL155" s="51"/>
      <c r="OM155" s="51"/>
      <c r="ON155" s="51"/>
      <c r="OO155" s="51"/>
      <c r="OP155" s="51"/>
      <c r="OQ155" s="51"/>
      <c r="OR155" s="51"/>
      <c r="OS155" s="51"/>
      <c r="OT155" s="51"/>
      <c r="OU155" s="51"/>
      <c r="OV155" s="51"/>
      <c r="OW155" s="51"/>
      <c r="OX155" s="51"/>
      <c r="OY155" s="51"/>
      <c r="OZ155" s="51"/>
      <c r="PA155" s="51"/>
      <c r="PB155" s="51"/>
      <c r="PC155" s="51"/>
      <c r="PD155" s="51"/>
      <c r="PE155" s="51"/>
      <c r="PF155" s="51"/>
      <c r="PG155" s="51"/>
      <c r="PH155" s="51"/>
      <c r="PI155" s="51"/>
      <c r="PJ155" s="51"/>
      <c r="PK155" s="51"/>
      <c r="PL155" s="51"/>
      <c r="PM155" s="51"/>
    </row>
    <row r="156" spans="1:429" ht="18.75" customHeight="1" x14ac:dyDescent="0.2">
      <c r="A156" s="89"/>
      <c r="B156" s="18">
        <v>16.14</v>
      </c>
      <c r="C156" s="19" t="s">
        <v>150</v>
      </c>
      <c r="D156" s="20"/>
      <c r="E156" s="21"/>
      <c r="F156" s="21"/>
      <c r="G156" s="81" t="s">
        <v>120</v>
      </c>
      <c r="H156" s="22">
        <v>700</v>
      </c>
      <c r="I156" s="73">
        <v>22</v>
      </c>
      <c r="J156" s="69"/>
      <c r="K156" s="17">
        <f t="shared" si="2"/>
        <v>0</v>
      </c>
      <c r="L156" s="8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  <c r="BR156" s="52"/>
      <c r="BS156" s="52"/>
      <c r="BT156" s="52"/>
      <c r="BU156" s="52"/>
      <c r="BV156" s="52"/>
      <c r="BW156" s="52"/>
      <c r="BX156" s="52"/>
      <c r="BY156" s="52"/>
      <c r="BZ156" s="52"/>
      <c r="CA156" s="52"/>
      <c r="CB156" s="52"/>
      <c r="CC156" s="52"/>
      <c r="CD156" s="52"/>
      <c r="CE156" s="52"/>
      <c r="CF156" s="52"/>
      <c r="CG156" s="52"/>
      <c r="CH156" s="52"/>
      <c r="CI156" s="52"/>
      <c r="CJ156" s="52"/>
      <c r="CK156" s="52"/>
      <c r="CL156" s="52"/>
      <c r="CM156" s="52"/>
      <c r="CN156" s="52"/>
      <c r="CO156" s="52"/>
      <c r="CP156" s="52"/>
      <c r="CQ156" s="52"/>
      <c r="CR156" s="52"/>
      <c r="CS156" s="52"/>
      <c r="CT156" s="52"/>
      <c r="CU156" s="52"/>
      <c r="CV156" s="52"/>
      <c r="CW156" s="52"/>
      <c r="CX156" s="52"/>
      <c r="CY156" s="52"/>
      <c r="CZ156" s="52"/>
      <c r="DA156" s="52"/>
      <c r="DB156" s="52"/>
      <c r="DC156" s="52"/>
      <c r="DD156" s="52"/>
      <c r="DE156" s="52"/>
      <c r="DF156" s="52"/>
      <c r="DG156" s="52"/>
      <c r="DH156" s="52"/>
      <c r="DI156" s="52"/>
      <c r="DJ156" s="52"/>
      <c r="DK156" s="52"/>
      <c r="DL156" s="52"/>
      <c r="DM156" s="52"/>
      <c r="DN156" s="52"/>
      <c r="DO156" s="52"/>
      <c r="DP156" s="52"/>
      <c r="DQ156" s="52"/>
      <c r="DR156" s="52"/>
      <c r="DS156" s="52"/>
      <c r="DT156" s="52"/>
      <c r="DU156" s="52"/>
      <c r="DV156" s="52"/>
      <c r="DW156" s="52"/>
      <c r="DX156" s="52"/>
      <c r="DY156" s="52"/>
      <c r="DZ156" s="52"/>
      <c r="EA156" s="52"/>
      <c r="EB156" s="52"/>
      <c r="EC156" s="52"/>
      <c r="ED156" s="52"/>
      <c r="EE156" s="52"/>
      <c r="EF156" s="52"/>
      <c r="EG156" s="52"/>
      <c r="EH156" s="51"/>
      <c r="EI156" s="51"/>
      <c r="EJ156" s="51"/>
      <c r="EK156" s="51"/>
      <c r="EL156" s="51"/>
      <c r="EM156" s="51"/>
      <c r="EN156" s="51"/>
      <c r="EO156" s="51"/>
      <c r="EP156" s="51"/>
      <c r="EQ156" s="51"/>
      <c r="ER156" s="51"/>
      <c r="ES156" s="51"/>
      <c r="ET156" s="51"/>
      <c r="EU156" s="51"/>
      <c r="EV156" s="51"/>
      <c r="EW156" s="51"/>
      <c r="EX156" s="51"/>
      <c r="EY156" s="51"/>
      <c r="EZ156" s="51"/>
      <c r="FA156" s="51"/>
      <c r="FB156" s="51"/>
      <c r="FC156" s="51"/>
      <c r="FD156" s="51"/>
      <c r="FE156" s="51"/>
      <c r="FF156" s="51"/>
      <c r="FG156" s="51"/>
      <c r="FH156" s="51"/>
      <c r="FI156" s="51"/>
      <c r="FJ156" s="51"/>
      <c r="FK156" s="51"/>
      <c r="FL156" s="51"/>
      <c r="FM156" s="51"/>
      <c r="FN156" s="51"/>
      <c r="FO156" s="51"/>
      <c r="FP156" s="51"/>
      <c r="FQ156" s="51"/>
      <c r="FR156" s="51"/>
      <c r="FS156" s="51"/>
      <c r="FT156" s="51"/>
      <c r="FU156" s="51"/>
      <c r="FV156" s="51"/>
      <c r="FW156" s="51"/>
      <c r="FX156" s="51"/>
      <c r="FY156" s="51"/>
      <c r="FZ156" s="51"/>
      <c r="GA156" s="51"/>
      <c r="GB156" s="51"/>
      <c r="GC156" s="51"/>
      <c r="GD156" s="51"/>
      <c r="GE156" s="51"/>
      <c r="GF156" s="51"/>
      <c r="GG156" s="51"/>
      <c r="GH156" s="51"/>
      <c r="GI156" s="51"/>
      <c r="GJ156" s="51"/>
      <c r="GK156" s="51"/>
      <c r="GL156" s="51"/>
      <c r="GM156" s="51"/>
      <c r="GN156" s="51"/>
      <c r="GO156" s="51"/>
      <c r="GP156" s="51"/>
      <c r="GQ156" s="51"/>
      <c r="GR156" s="51"/>
      <c r="GS156" s="51"/>
      <c r="GT156" s="51"/>
      <c r="GU156" s="51"/>
      <c r="GV156" s="51"/>
      <c r="GW156" s="51"/>
      <c r="GX156" s="51"/>
      <c r="GY156" s="51"/>
      <c r="GZ156" s="51"/>
      <c r="HA156" s="51"/>
      <c r="HB156" s="51"/>
      <c r="HC156" s="51"/>
      <c r="HD156" s="51"/>
      <c r="HE156" s="51"/>
      <c r="HF156" s="51"/>
      <c r="HG156" s="51"/>
      <c r="HH156" s="51"/>
      <c r="HI156" s="51"/>
      <c r="HJ156" s="51"/>
      <c r="HK156" s="51"/>
      <c r="HL156" s="51"/>
      <c r="HM156" s="51"/>
      <c r="HN156" s="51"/>
      <c r="HO156" s="51"/>
      <c r="HP156" s="51"/>
      <c r="HQ156" s="51"/>
      <c r="HR156" s="51"/>
      <c r="HS156" s="51"/>
      <c r="HT156" s="51"/>
      <c r="HU156" s="51"/>
      <c r="HV156" s="51"/>
      <c r="HW156" s="51"/>
      <c r="HX156" s="51"/>
      <c r="HY156" s="51"/>
      <c r="HZ156" s="51"/>
      <c r="IA156" s="51"/>
      <c r="IB156" s="51"/>
      <c r="IC156" s="51"/>
      <c r="ID156" s="51"/>
      <c r="IE156" s="51"/>
      <c r="IF156" s="51"/>
      <c r="IG156" s="51"/>
      <c r="IH156" s="51"/>
      <c r="II156" s="51"/>
      <c r="IJ156" s="51"/>
      <c r="IK156" s="51"/>
      <c r="IL156" s="51"/>
      <c r="IM156" s="51"/>
      <c r="IN156" s="51"/>
      <c r="IO156" s="51"/>
      <c r="IP156" s="51"/>
      <c r="IQ156" s="51"/>
      <c r="IR156" s="51"/>
      <c r="IS156" s="51"/>
      <c r="IT156" s="51"/>
      <c r="IU156" s="51"/>
      <c r="IV156" s="51"/>
      <c r="IW156" s="51"/>
      <c r="IX156" s="51"/>
      <c r="IY156" s="51"/>
      <c r="IZ156" s="51"/>
      <c r="JA156" s="51"/>
      <c r="JB156" s="51"/>
      <c r="JC156" s="51"/>
      <c r="JD156" s="51"/>
      <c r="JE156" s="51"/>
      <c r="JF156" s="51"/>
      <c r="JG156" s="51"/>
      <c r="JH156" s="51"/>
      <c r="JI156" s="51"/>
      <c r="JJ156" s="51"/>
      <c r="JK156" s="51"/>
      <c r="JL156" s="51"/>
      <c r="JM156" s="51"/>
      <c r="JN156" s="51"/>
      <c r="JO156" s="51"/>
      <c r="JP156" s="51"/>
      <c r="JQ156" s="51"/>
      <c r="JR156" s="51"/>
      <c r="JS156" s="51"/>
      <c r="JT156" s="51"/>
      <c r="JU156" s="51"/>
      <c r="JV156" s="51"/>
      <c r="JW156" s="51"/>
      <c r="JX156" s="51"/>
      <c r="JY156" s="51"/>
      <c r="JZ156" s="51"/>
      <c r="KA156" s="51"/>
      <c r="KB156" s="51"/>
      <c r="KC156" s="51"/>
      <c r="KD156" s="51"/>
      <c r="KE156" s="51"/>
      <c r="KF156" s="51"/>
      <c r="KG156" s="51"/>
      <c r="KH156" s="51"/>
      <c r="KI156" s="51"/>
      <c r="KJ156" s="51"/>
      <c r="KK156" s="51"/>
      <c r="KL156" s="51"/>
      <c r="KM156" s="51"/>
      <c r="KN156" s="51"/>
      <c r="KO156" s="51"/>
      <c r="KP156" s="51"/>
      <c r="KQ156" s="51"/>
      <c r="KR156" s="51"/>
      <c r="KS156" s="51"/>
      <c r="KT156" s="51"/>
      <c r="KU156" s="51"/>
      <c r="KV156" s="51"/>
      <c r="KW156" s="51"/>
      <c r="KX156" s="51"/>
      <c r="KY156" s="51"/>
      <c r="KZ156" s="51"/>
      <c r="LA156" s="51"/>
      <c r="LB156" s="51"/>
      <c r="LC156" s="51"/>
      <c r="LD156" s="51"/>
      <c r="LE156" s="51"/>
      <c r="LF156" s="51"/>
      <c r="LG156" s="51"/>
      <c r="LH156" s="51"/>
      <c r="LI156" s="51"/>
      <c r="LJ156" s="51"/>
      <c r="LK156" s="51"/>
      <c r="LL156" s="51"/>
      <c r="LM156" s="51"/>
      <c r="LN156" s="51"/>
      <c r="LO156" s="51"/>
      <c r="LP156" s="51"/>
      <c r="LQ156" s="51"/>
      <c r="LR156" s="51"/>
      <c r="LS156" s="51"/>
      <c r="LT156" s="51"/>
      <c r="LU156" s="51"/>
      <c r="LV156" s="51"/>
      <c r="LW156" s="51"/>
      <c r="LX156" s="51"/>
      <c r="LY156" s="51"/>
      <c r="LZ156" s="51"/>
      <c r="MA156" s="51"/>
      <c r="MB156" s="51"/>
      <c r="MC156" s="51"/>
      <c r="MD156" s="51"/>
      <c r="ME156" s="51"/>
      <c r="MF156" s="51"/>
      <c r="MG156" s="51"/>
      <c r="MH156" s="51"/>
      <c r="MI156" s="51"/>
      <c r="MJ156" s="51"/>
      <c r="MK156" s="51"/>
      <c r="ML156" s="51"/>
      <c r="MM156" s="51"/>
      <c r="MN156" s="51"/>
      <c r="MO156" s="51"/>
      <c r="MP156" s="51"/>
      <c r="MQ156" s="51"/>
      <c r="MR156" s="51"/>
      <c r="MS156" s="51"/>
      <c r="MT156" s="51"/>
      <c r="MU156" s="51"/>
      <c r="MV156" s="51"/>
      <c r="MW156" s="51"/>
      <c r="MX156" s="51"/>
      <c r="MY156" s="51"/>
      <c r="MZ156" s="51"/>
      <c r="NA156" s="51"/>
      <c r="NB156" s="51"/>
      <c r="NC156" s="51"/>
      <c r="ND156" s="51"/>
      <c r="NE156" s="51"/>
      <c r="NF156" s="51"/>
      <c r="NG156" s="51"/>
      <c r="NH156" s="51"/>
      <c r="NI156" s="51"/>
      <c r="NJ156" s="51"/>
      <c r="NK156" s="51"/>
      <c r="NL156" s="51"/>
      <c r="NM156" s="51"/>
      <c r="NN156" s="51"/>
      <c r="NO156" s="51"/>
      <c r="NP156" s="51"/>
      <c r="NQ156" s="51"/>
      <c r="NR156" s="51"/>
      <c r="NS156" s="51"/>
      <c r="NT156" s="51"/>
      <c r="NU156" s="51"/>
      <c r="NV156" s="51"/>
      <c r="NW156" s="51"/>
      <c r="NX156" s="51"/>
      <c r="NY156" s="51"/>
      <c r="NZ156" s="51"/>
      <c r="OA156" s="51"/>
      <c r="OB156" s="51"/>
      <c r="OC156" s="51"/>
      <c r="OD156" s="51"/>
      <c r="OE156" s="51"/>
      <c r="OF156" s="51"/>
      <c r="OG156" s="51"/>
      <c r="OH156" s="51"/>
      <c r="OI156" s="51"/>
      <c r="OJ156" s="51"/>
      <c r="OK156" s="51"/>
      <c r="OL156" s="51"/>
      <c r="OM156" s="51"/>
      <c r="ON156" s="51"/>
      <c r="OO156" s="51"/>
      <c r="OP156" s="51"/>
      <c r="OQ156" s="51"/>
      <c r="OR156" s="51"/>
      <c r="OS156" s="51"/>
      <c r="OT156" s="51"/>
      <c r="OU156" s="51"/>
      <c r="OV156" s="51"/>
      <c r="OW156" s="51"/>
      <c r="OX156" s="51"/>
      <c r="OY156" s="51"/>
      <c r="OZ156" s="51"/>
      <c r="PA156" s="51"/>
      <c r="PB156" s="51"/>
      <c r="PC156" s="51"/>
      <c r="PD156" s="51"/>
      <c r="PE156" s="51"/>
      <c r="PF156" s="51"/>
      <c r="PG156" s="51"/>
      <c r="PH156" s="51"/>
      <c r="PI156" s="51"/>
      <c r="PJ156" s="51"/>
      <c r="PK156" s="51"/>
      <c r="PL156" s="51"/>
      <c r="PM156" s="51"/>
    </row>
    <row r="157" spans="1:429" ht="15.75" x14ac:dyDescent="0.2">
      <c r="A157" s="89"/>
      <c r="B157" s="48">
        <v>16.149999999999999</v>
      </c>
      <c r="C157" s="19" t="s">
        <v>151</v>
      </c>
      <c r="D157" s="20"/>
      <c r="E157" s="21"/>
      <c r="F157" s="21"/>
      <c r="G157" s="18" t="s">
        <v>10</v>
      </c>
      <c r="H157" s="22">
        <v>60</v>
      </c>
      <c r="I157" s="73">
        <v>55</v>
      </c>
      <c r="J157" s="69"/>
      <c r="K157" s="17">
        <f t="shared" si="2"/>
        <v>0</v>
      </c>
      <c r="L157" s="8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2"/>
      <c r="BN157" s="52"/>
      <c r="BO157" s="52"/>
      <c r="BP157" s="52"/>
      <c r="BQ157" s="52"/>
      <c r="BR157" s="52"/>
      <c r="BS157" s="52"/>
      <c r="BT157" s="52"/>
      <c r="BU157" s="52"/>
      <c r="BV157" s="52"/>
      <c r="BW157" s="52"/>
      <c r="BX157" s="52"/>
      <c r="BY157" s="52"/>
      <c r="BZ157" s="52"/>
      <c r="CA157" s="52"/>
      <c r="CB157" s="52"/>
      <c r="CC157" s="52"/>
      <c r="CD157" s="52"/>
      <c r="CE157" s="52"/>
      <c r="CF157" s="52"/>
      <c r="CG157" s="52"/>
      <c r="CH157" s="52"/>
      <c r="CI157" s="52"/>
      <c r="CJ157" s="52"/>
      <c r="CK157" s="52"/>
      <c r="CL157" s="52"/>
      <c r="CM157" s="52"/>
      <c r="CN157" s="52"/>
      <c r="CO157" s="52"/>
      <c r="CP157" s="52"/>
      <c r="CQ157" s="52"/>
      <c r="CR157" s="52"/>
      <c r="CS157" s="52"/>
      <c r="CT157" s="52"/>
      <c r="CU157" s="52"/>
      <c r="CV157" s="52"/>
      <c r="CW157" s="52"/>
      <c r="CX157" s="52"/>
      <c r="CY157" s="52"/>
      <c r="CZ157" s="52"/>
      <c r="DA157" s="52"/>
      <c r="DB157" s="52"/>
      <c r="DC157" s="52"/>
      <c r="DD157" s="52"/>
      <c r="DE157" s="52"/>
      <c r="DF157" s="52"/>
      <c r="DG157" s="52"/>
      <c r="DH157" s="52"/>
      <c r="DI157" s="52"/>
      <c r="DJ157" s="52"/>
      <c r="DK157" s="52"/>
      <c r="DL157" s="52"/>
      <c r="DM157" s="52"/>
      <c r="DN157" s="52"/>
      <c r="DO157" s="52"/>
      <c r="DP157" s="52"/>
      <c r="DQ157" s="52"/>
      <c r="DR157" s="52"/>
      <c r="DS157" s="52"/>
      <c r="DT157" s="52"/>
      <c r="DU157" s="52"/>
      <c r="DV157" s="52"/>
      <c r="DW157" s="52"/>
      <c r="DX157" s="52"/>
      <c r="DY157" s="52"/>
      <c r="DZ157" s="52"/>
      <c r="EA157" s="52"/>
      <c r="EB157" s="52"/>
      <c r="EC157" s="52"/>
      <c r="ED157" s="52"/>
      <c r="EE157" s="52"/>
      <c r="EF157" s="52"/>
      <c r="EG157" s="52"/>
      <c r="EH157" s="51"/>
      <c r="EI157" s="51"/>
      <c r="EJ157" s="51"/>
      <c r="EK157" s="51"/>
      <c r="EL157" s="51"/>
      <c r="EM157" s="51"/>
      <c r="EN157" s="51"/>
      <c r="EO157" s="51"/>
      <c r="EP157" s="51"/>
      <c r="EQ157" s="51"/>
      <c r="ER157" s="51"/>
      <c r="ES157" s="51"/>
      <c r="ET157" s="51"/>
      <c r="EU157" s="51"/>
      <c r="EV157" s="51"/>
      <c r="EW157" s="51"/>
      <c r="EX157" s="51"/>
      <c r="EY157" s="51"/>
      <c r="EZ157" s="51"/>
      <c r="FA157" s="51"/>
      <c r="FB157" s="51"/>
      <c r="FC157" s="51"/>
      <c r="FD157" s="51"/>
      <c r="FE157" s="51"/>
      <c r="FF157" s="51"/>
      <c r="FG157" s="51"/>
      <c r="FH157" s="51"/>
      <c r="FI157" s="51"/>
      <c r="FJ157" s="51"/>
      <c r="FK157" s="51"/>
      <c r="FL157" s="51"/>
      <c r="FM157" s="51"/>
      <c r="FN157" s="51"/>
      <c r="FO157" s="51"/>
      <c r="FP157" s="51"/>
      <c r="FQ157" s="51"/>
      <c r="FR157" s="51"/>
      <c r="FS157" s="51"/>
      <c r="FT157" s="51"/>
      <c r="FU157" s="51"/>
      <c r="FV157" s="51"/>
      <c r="FW157" s="51"/>
      <c r="FX157" s="51"/>
      <c r="FY157" s="51"/>
      <c r="FZ157" s="51"/>
      <c r="GA157" s="51"/>
      <c r="GB157" s="51"/>
      <c r="GC157" s="51"/>
      <c r="GD157" s="51"/>
      <c r="GE157" s="51"/>
      <c r="GF157" s="51"/>
      <c r="GG157" s="51"/>
      <c r="GH157" s="51"/>
      <c r="GI157" s="51"/>
      <c r="GJ157" s="51"/>
      <c r="GK157" s="51"/>
      <c r="GL157" s="51"/>
      <c r="GM157" s="51"/>
      <c r="GN157" s="51"/>
      <c r="GO157" s="51"/>
      <c r="GP157" s="51"/>
      <c r="GQ157" s="51"/>
      <c r="GR157" s="51"/>
      <c r="GS157" s="51"/>
      <c r="GT157" s="51"/>
      <c r="GU157" s="51"/>
      <c r="GV157" s="51"/>
      <c r="GW157" s="51"/>
      <c r="GX157" s="51"/>
      <c r="GY157" s="51"/>
      <c r="GZ157" s="51"/>
      <c r="HA157" s="51"/>
      <c r="HB157" s="51"/>
      <c r="HC157" s="51"/>
      <c r="HD157" s="51"/>
      <c r="HE157" s="51"/>
      <c r="HF157" s="51"/>
      <c r="HG157" s="51"/>
      <c r="HH157" s="51"/>
      <c r="HI157" s="51"/>
      <c r="HJ157" s="51"/>
      <c r="HK157" s="51"/>
      <c r="HL157" s="51"/>
      <c r="HM157" s="51"/>
      <c r="HN157" s="51"/>
      <c r="HO157" s="51"/>
      <c r="HP157" s="51"/>
      <c r="HQ157" s="51"/>
      <c r="HR157" s="51"/>
      <c r="HS157" s="51"/>
      <c r="HT157" s="51"/>
      <c r="HU157" s="51"/>
      <c r="HV157" s="51"/>
      <c r="HW157" s="51"/>
      <c r="HX157" s="51"/>
      <c r="HY157" s="51"/>
      <c r="HZ157" s="51"/>
      <c r="IA157" s="51"/>
      <c r="IB157" s="51"/>
      <c r="IC157" s="51"/>
      <c r="ID157" s="51"/>
      <c r="IE157" s="51"/>
      <c r="IF157" s="51"/>
      <c r="IG157" s="51"/>
      <c r="IH157" s="51"/>
      <c r="II157" s="51"/>
      <c r="IJ157" s="51"/>
      <c r="IK157" s="51"/>
      <c r="IL157" s="51"/>
      <c r="IM157" s="51"/>
      <c r="IN157" s="51"/>
      <c r="IO157" s="51"/>
      <c r="IP157" s="51"/>
      <c r="IQ157" s="51"/>
      <c r="IR157" s="51"/>
      <c r="IS157" s="51"/>
      <c r="IT157" s="51"/>
      <c r="IU157" s="51"/>
      <c r="IV157" s="51"/>
      <c r="IW157" s="51"/>
      <c r="IX157" s="51"/>
      <c r="IY157" s="51"/>
      <c r="IZ157" s="51"/>
      <c r="JA157" s="51"/>
      <c r="JB157" s="51"/>
      <c r="JC157" s="51"/>
      <c r="JD157" s="51"/>
      <c r="JE157" s="51"/>
      <c r="JF157" s="51"/>
      <c r="JG157" s="51"/>
      <c r="JH157" s="51"/>
      <c r="JI157" s="51"/>
      <c r="JJ157" s="51"/>
      <c r="JK157" s="51"/>
      <c r="JL157" s="51"/>
      <c r="JM157" s="51"/>
      <c r="JN157" s="51"/>
      <c r="JO157" s="51"/>
      <c r="JP157" s="51"/>
      <c r="JQ157" s="51"/>
      <c r="JR157" s="51"/>
      <c r="JS157" s="51"/>
      <c r="JT157" s="51"/>
      <c r="JU157" s="51"/>
      <c r="JV157" s="51"/>
      <c r="JW157" s="51"/>
      <c r="JX157" s="51"/>
      <c r="JY157" s="51"/>
      <c r="JZ157" s="51"/>
      <c r="KA157" s="51"/>
      <c r="KB157" s="51"/>
      <c r="KC157" s="51"/>
      <c r="KD157" s="51"/>
      <c r="KE157" s="51"/>
      <c r="KF157" s="51"/>
      <c r="KG157" s="51"/>
      <c r="KH157" s="51"/>
      <c r="KI157" s="51"/>
      <c r="KJ157" s="51"/>
      <c r="KK157" s="51"/>
      <c r="KL157" s="51"/>
      <c r="KM157" s="51"/>
      <c r="KN157" s="51"/>
      <c r="KO157" s="51"/>
      <c r="KP157" s="51"/>
      <c r="KQ157" s="51"/>
      <c r="KR157" s="51"/>
      <c r="KS157" s="51"/>
      <c r="KT157" s="51"/>
      <c r="KU157" s="51"/>
      <c r="KV157" s="51"/>
      <c r="KW157" s="51"/>
      <c r="KX157" s="51"/>
      <c r="KY157" s="51"/>
      <c r="KZ157" s="51"/>
      <c r="LA157" s="51"/>
      <c r="LB157" s="51"/>
      <c r="LC157" s="51"/>
      <c r="LD157" s="51"/>
      <c r="LE157" s="51"/>
      <c r="LF157" s="51"/>
      <c r="LG157" s="51"/>
      <c r="LH157" s="51"/>
      <c r="LI157" s="51"/>
      <c r="LJ157" s="51"/>
      <c r="LK157" s="51"/>
      <c r="LL157" s="51"/>
      <c r="LM157" s="51"/>
      <c r="LN157" s="51"/>
      <c r="LO157" s="51"/>
      <c r="LP157" s="51"/>
      <c r="LQ157" s="51"/>
      <c r="LR157" s="51"/>
      <c r="LS157" s="51"/>
      <c r="LT157" s="51"/>
      <c r="LU157" s="51"/>
      <c r="LV157" s="51"/>
      <c r="LW157" s="51"/>
      <c r="LX157" s="51"/>
      <c r="LY157" s="51"/>
      <c r="LZ157" s="51"/>
      <c r="MA157" s="51"/>
      <c r="MB157" s="51"/>
      <c r="MC157" s="51"/>
      <c r="MD157" s="51"/>
      <c r="ME157" s="51"/>
      <c r="MF157" s="51"/>
      <c r="MG157" s="51"/>
      <c r="MH157" s="51"/>
      <c r="MI157" s="51"/>
      <c r="MJ157" s="51"/>
      <c r="MK157" s="51"/>
      <c r="ML157" s="51"/>
      <c r="MM157" s="51"/>
      <c r="MN157" s="51"/>
      <c r="MO157" s="51"/>
      <c r="MP157" s="51"/>
      <c r="MQ157" s="51"/>
      <c r="MR157" s="51"/>
      <c r="MS157" s="51"/>
      <c r="MT157" s="51"/>
      <c r="MU157" s="51"/>
      <c r="MV157" s="51"/>
      <c r="MW157" s="51"/>
      <c r="MX157" s="51"/>
      <c r="MY157" s="51"/>
      <c r="MZ157" s="51"/>
      <c r="NA157" s="51"/>
      <c r="NB157" s="51"/>
      <c r="NC157" s="51"/>
      <c r="ND157" s="51"/>
      <c r="NE157" s="51"/>
      <c r="NF157" s="51"/>
      <c r="NG157" s="51"/>
      <c r="NH157" s="51"/>
      <c r="NI157" s="51"/>
      <c r="NJ157" s="51"/>
      <c r="NK157" s="51"/>
      <c r="NL157" s="51"/>
      <c r="NM157" s="51"/>
      <c r="NN157" s="51"/>
      <c r="NO157" s="51"/>
      <c r="NP157" s="51"/>
      <c r="NQ157" s="51"/>
      <c r="NR157" s="51"/>
      <c r="NS157" s="51"/>
      <c r="NT157" s="51"/>
      <c r="NU157" s="51"/>
      <c r="NV157" s="51"/>
      <c r="NW157" s="51"/>
      <c r="NX157" s="51"/>
      <c r="NY157" s="51"/>
      <c r="NZ157" s="51"/>
      <c r="OA157" s="51"/>
      <c r="OB157" s="51"/>
      <c r="OC157" s="51"/>
      <c r="OD157" s="51"/>
      <c r="OE157" s="51"/>
      <c r="OF157" s="51"/>
      <c r="OG157" s="51"/>
      <c r="OH157" s="51"/>
      <c r="OI157" s="51"/>
      <c r="OJ157" s="51"/>
      <c r="OK157" s="51"/>
      <c r="OL157" s="51"/>
      <c r="OM157" s="51"/>
      <c r="ON157" s="51"/>
      <c r="OO157" s="51"/>
      <c r="OP157" s="51"/>
      <c r="OQ157" s="51"/>
      <c r="OR157" s="51"/>
      <c r="OS157" s="51"/>
      <c r="OT157" s="51"/>
      <c r="OU157" s="51"/>
      <c r="OV157" s="51"/>
      <c r="OW157" s="51"/>
      <c r="OX157" s="51"/>
      <c r="OY157" s="51"/>
      <c r="OZ157" s="51"/>
      <c r="PA157" s="51"/>
      <c r="PB157" s="51"/>
      <c r="PC157" s="51"/>
      <c r="PD157" s="51"/>
      <c r="PE157" s="51"/>
      <c r="PF157" s="51"/>
      <c r="PG157" s="51"/>
      <c r="PH157" s="51"/>
      <c r="PI157" s="51"/>
      <c r="PJ157" s="51"/>
      <c r="PK157" s="51"/>
      <c r="PL157" s="51"/>
      <c r="PM157" s="51"/>
    </row>
    <row r="158" spans="1:429" ht="15.75" x14ac:dyDescent="0.2">
      <c r="A158" s="89"/>
      <c r="B158" s="18">
        <v>16.16</v>
      </c>
      <c r="C158" s="19" t="s">
        <v>152</v>
      </c>
      <c r="D158" s="20"/>
      <c r="E158" s="21"/>
      <c r="F158" s="21"/>
      <c r="G158" s="81" t="s">
        <v>120</v>
      </c>
      <c r="H158" s="22">
        <v>1500</v>
      </c>
      <c r="I158" s="73">
        <v>65</v>
      </c>
      <c r="J158" s="69"/>
      <c r="K158" s="17">
        <f t="shared" si="2"/>
        <v>0</v>
      </c>
      <c r="L158" s="8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  <c r="BR158" s="52"/>
      <c r="BS158" s="52"/>
      <c r="BT158" s="52"/>
      <c r="BU158" s="52"/>
      <c r="BV158" s="52"/>
      <c r="BW158" s="52"/>
      <c r="BX158" s="52"/>
      <c r="BY158" s="52"/>
      <c r="BZ158" s="52"/>
      <c r="CA158" s="52"/>
      <c r="CB158" s="52"/>
      <c r="CC158" s="52"/>
      <c r="CD158" s="52"/>
      <c r="CE158" s="52"/>
      <c r="CF158" s="52"/>
      <c r="CG158" s="52"/>
      <c r="CH158" s="52"/>
      <c r="CI158" s="52"/>
      <c r="CJ158" s="52"/>
      <c r="CK158" s="52"/>
      <c r="CL158" s="52"/>
      <c r="CM158" s="52"/>
      <c r="CN158" s="52"/>
      <c r="CO158" s="52"/>
      <c r="CP158" s="52"/>
      <c r="CQ158" s="52"/>
      <c r="CR158" s="52"/>
      <c r="CS158" s="52"/>
      <c r="CT158" s="52"/>
      <c r="CU158" s="52"/>
      <c r="CV158" s="52"/>
      <c r="CW158" s="52"/>
      <c r="CX158" s="52"/>
      <c r="CY158" s="52"/>
      <c r="CZ158" s="52"/>
      <c r="DA158" s="52"/>
      <c r="DB158" s="52"/>
      <c r="DC158" s="52"/>
      <c r="DD158" s="52"/>
      <c r="DE158" s="52"/>
      <c r="DF158" s="52"/>
      <c r="DG158" s="52"/>
      <c r="DH158" s="52"/>
      <c r="DI158" s="52"/>
      <c r="DJ158" s="52"/>
      <c r="DK158" s="52"/>
      <c r="DL158" s="52"/>
      <c r="DM158" s="52"/>
      <c r="DN158" s="52"/>
      <c r="DO158" s="52"/>
      <c r="DP158" s="52"/>
      <c r="DQ158" s="52"/>
      <c r="DR158" s="52"/>
      <c r="DS158" s="52"/>
      <c r="DT158" s="52"/>
      <c r="DU158" s="52"/>
      <c r="DV158" s="52"/>
      <c r="DW158" s="52"/>
      <c r="DX158" s="52"/>
      <c r="DY158" s="52"/>
      <c r="DZ158" s="52"/>
      <c r="EA158" s="52"/>
      <c r="EB158" s="52"/>
      <c r="EC158" s="52"/>
      <c r="ED158" s="52"/>
      <c r="EE158" s="52"/>
      <c r="EF158" s="52"/>
      <c r="EG158" s="52"/>
      <c r="EH158" s="51"/>
      <c r="EI158" s="51"/>
      <c r="EJ158" s="51"/>
      <c r="EK158" s="51"/>
      <c r="EL158" s="51"/>
      <c r="EM158" s="51"/>
      <c r="EN158" s="51"/>
      <c r="EO158" s="51"/>
      <c r="EP158" s="51"/>
      <c r="EQ158" s="51"/>
      <c r="ER158" s="51"/>
      <c r="ES158" s="51"/>
      <c r="ET158" s="51"/>
      <c r="EU158" s="51"/>
      <c r="EV158" s="51"/>
      <c r="EW158" s="51"/>
      <c r="EX158" s="51"/>
      <c r="EY158" s="51"/>
      <c r="EZ158" s="51"/>
      <c r="FA158" s="51"/>
      <c r="FB158" s="51"/>
      <c r="FC158" s="51"/>
      <c r="FD158" s="51"/>
      <c r="FE158" s="51"/>
      <c r="FF158" s="51"/>
      <c r="FG158" s="51"/>
      <c r="FH158" s="51"/>
      <c r="FI158" s="51"/>
      <c r="FJ158" s="51"/>
      <c r="FK158" s="51"/>
      <c r="FL158" s="51"/>
      <c r="FM158" s="51"/>
      <c r="FN158" s="51"/>
      <c r="FO158" s="51"/>
      <c r="FP158" s="51"/>
      <c r="FQ158" s="51"/>
      <c r="FR158" s="51"/>
      <c r="FS158" s="51"/>
      <c r="FT158" s="51"/>
      <c r="FU158" s="51"/>
      <c r="FV158" s="51"/>
      <c r="FW158" s="51"/>
      <c r="FX158" s="51"/>
      <c r="FY158" s="51"/>
      <c r="FZ158" s="51"/>
      <c r="GA158" s="51"/>
      <c r="GB158" s="51"/>
      <c r="GC158" s="51"/>
      <c r="GD158" s="51"/>
      <c r="GE158" s="51"/>
      <c r="GF158" s="51"/>
      <c r="GG158" s="51"/>
      <c r="GH158" s="51"/>
      <c r="GI158" s="51"/>
      <c r="GJ158" s="51"/>
      <c r="GK158" s="51"/>
      <c r="GL158" s="51"/>
      <c r="GM158" s="51"/>
      <c r="GN158" s="51"/>
      <c r="GO158" s="51"/>
      <c r="GP158" s="51"/>
      <c r="GQ158" s="51"/>
      <c r="GR158" s="51"/>
      <c r="GS158" s="51"/>
      <c r="GT158" s="51"/>
      <c r="GU158" s="51"/>
      <c r="GV158" s="51"/>
      <c r="GW158" s="51"/>
      <c r="GX158" s="51"/>
      <c r="GY158" s="51"/>
      <c r="GZ158" s="51"/>
      <c r="HA158" s="51"/>
      <c r="HB158" s="51"/>
      <c r="HC158" s="51"/>
      <c r="HD158" s="51"/>
      <c r="HE158" s="51"/>
      <c r="HF158" s="51"/>
      <c r="HG158" s="51"/>
      <c r="HH158" s="51"/>
      <c r="HI158" s="51"/>
      <c r="HJ158" s="51"/>
      <c r="HK158" s="51"/>
      <c r="HL158" s="51"/>
      <c r="HM158" s="51"/>
      <c r="HN158" s="51"/>
      <c r="HO158" s="51"/>
      <c r="HP158" s="51"/>
      <c r="HQ158" s="51"/>
      <c r="HR158" s="51"/>
      <c r="HS158" s="51"/>
      <c r="HT158" s="51"/>
      <c r="HU158" s="51"/>
      <c r="HV158" s="51"/>
      <c r="HW158" s="51"/>
      <c r="HX158" s="51"/>
      <c r="HY158" s="51"/>
      <c r="HZ158" s="51"/>
      <c r="IA158" s="51"/>
      <c r="IB158" s="51"/>
      <c r="IC158" s="51"/>
      <c r="ID158" s="51"/>
      <c r="IE158" s="51"/>
      <c r="IF158" s="51"/>
      <c r="IG158" s="51"/>
      <c r="IH158" s="51"/>
      <c r="II158" s="51"/>
      <c r="IJ158" s="51"/>
      <c r="IK158" s="51"/>
      <c r="IL158" s="51"/>
      <c r="IM158" s="51"/>
      <c r="IN158" s="51"/>
      <c r="IO158" s="51"/>
      <c r="IP158" s="51"/>
      <c r="IQ158" s="51"/>
      <c r="IR158" s="51"/>
      <c r="IS158" s="51"/>
      <c r="IT158" s="51"/>
      <c r="IU158" s="51"/>
      <c r="IV158" s="51"/>
      <c r="IW158" s="51"/>
      <c r="IX158" s="51"/>
      <c r="IY158" s="51"/>
      <c r="IZ158" s="51"/>
      <c r="JA158" s="51"/>
      <c r="JB158" s="51"/>
      <c r="JC158" s="51"/>
      <c r="JD158" s="51"/>
      <c r="JE158" s="51"/>
      <c r="JF158" s="51"/>
      <c r="JG158" s="51"/>
      <c r="JH158" s="51"/>
      <c r="JI158" s="51"/>
      <c r="JJ158" s="51"/>
      <c r="JK158" s="51"/>
      <c r="JL158" s="51"/>
      <c r="JM158" s="51"/>
      <c r="JN158" s="51"/>
      <c r="JO158" s="51"/>
      <c r="JP158" s="51"/>
      <c r="JQ158" s="51"/>
      <c r="JR158" s="51"/>
      <c r="JS158" s="51"/>
      <c r="JT158" s="51"/>
      <c r="JU158" s="51"/>
      <c r="JV158" s="51"/>
      <c r="JW158" s="51"/>
      <c r="JX158" s="51"/>
      <c r="JY158" s="51"/>
      <c r="JZ158" s="51"/>
      <c r="KA158" s="51"/>
      <c r="KB158" s="51"/>
      <c r="KC158" s="51"/>
      <c r="KD158" s="51"/>
      <c r="KE158" s="51"/>
      <c r="KF158" s="51"/>
      <c r="KG158" s="51"/>
      <c r="KH158" s="51"/>
      <c r="KI158" s="51"/>
      <c r="KJ158" s="51"/>
      <c r="KK158" s="51"/>
      <c r="KL158" s="51"/>
      <c r="KM158" s="51"/>
      <c r="KN158" s="51"/>
      <c r="KO158" s="51"/>
      <c r="KP158" s="51"/>
      <c r="KQ158" s="51"/>
      <c r="KR158" s="51"/>
      <c r="KS158" s="51"/>
      <c r="KT158" s="51"/>
      <c r="KU158" s="51"/>
      <c r="KV158" s="51"/>
      <c r="KW158" s="51"/>
      <c r="KX158" s="51"/>
      <c r="KY158" s="51"/>
      <c r="KZ158" s="51"/>
      <c r="LA158" s="51"/>
      <c r="LB158" s="51"/>
      <c r="LC158" s="51"/>
      <c r="LD158" s="51"/>
      <c r="LE158" s="51"/>
      <c r="LF158" s="51"/>
      <c r="LG158" s="51"/>
      <c r="LH158" s="51"/>
      <c r="LI158" s="51"/>
      <c r="LJ158" s="51"/>
      <c r="LK158" s="51"/>
      <c r="LL158" s="51"/>
      <c r="LM158" s="51"/>
      <c r="LN158" s="51"/>
      <c r="LO158" s="51"/>
      <c r="LP158" s="51"/>
      <c r="LQ158" s="51"/>
      <c r="LR158" s="51"/>
      <c r="LS158" s="51"/>
      <c r="LT158" s="51"/>
      <c r="LU158" s="51"/>
      <c r="LV158" s="51"/>
      <c r="LW158" s="51"/>
      <c r="LX158" s="51"/>
      <c r="LY158" s="51"/>
      <c r="LZ158" s="51"/>
      <c r="MA158" s="51"/>
      <c r="MB158" s="51"/>
      <c r="MC158" s="51"/>
      <c r="MD158" s="51"/>
      <c r="ME158" s="51"/>
      <c r="MF158" s="51"/>
      <c r="MG158" s="51"/>
      <c r="MH158" s="51"/>
      <c r="MI158" s="51"/>
      <c r="MJ158" s="51"/>
      <c r="MK158" s="51"/>
      <c r="ML158" s="51"/>
      <c r="MM158" s="51"/>
      <c r="MN158" s="51"/>
      <c r="MO158" s="51"/>
      <c r="MP158" s="51"/>
      <c r="MQ158" s="51"/>
      <c r="MR158" s="51"/>
      <c r="MS158" s="51"/>
      <c r="MT158" s="51"/>
      <c r="MU158" s="51"/>
      <c r="MV158" s="51"/>
      <c r="MW158" s="51"/>
      <c r="MX158" s="51"/>
      <c r="MY158" s="51"/>
      <c r="MZ158" s="51"/>
      <c r="NA158" s="51"/>
      <c r="NB158" s="51"/>
      <c r="NC158" s="51"/>
      <c r="ND158" s="51"/>
      <c r="NE158" s="51"/>
      <c r="NF158" s="51"/>
      <c r="NG158" s="51"/>
      <c r="NH158" s="51"/>
      <c r="NI158" s="51"/>
      <c r="NJ158" s="51"/>
      <c r="NK158" s="51"/>
      <c r="NL158" s="51"/>
      <c r="NM158" s="51"/>
      <c r="NN158" s="51"/>
      <c r="NO158" s="51"/>
      <c r="NP158" s="51"/>
      <c r="NQ158" s="51"/>
      <c r="NR158" s="51"/>
      <c r="NS158" s="51"/>
      <c r="NT158" s="51"/>
      <c r="NU158" s="51"/>
      <c r="NV158" s="51"/>
      <c r="NW158" s="51"/>
      <c r="NX158" s="51"/>
      <c r="NY158" s="51"/>
      <c r="NZ158" s="51"/>
      <c r="OA158" s="51"/>
      <c r="OB158" s="51"/>
      <c r="OC158" s="51"/>
      <c r="OD158" s="51"/>
      <c r="OE158" s="51"/>
      <c r="OF158" s="51"/>
      <c r="OG158" s="51"/>
      <c r="OH158" s="51"/>
      <c r="OI158" s="51"/>
      <c r="OJ158" s="51"/>
      <c r="OK158" s="51"/>
      <c r="OL158" s="51"/>
      <c r="OM158" s="51"/>
      <c r="ON158" s="51"/>
      <c r="OO158" s="51"/>
      <c r="OP158" s="51"/>
      <c r="OQ158" s="51"/>
      <c r="OR158" s="51"/>
      <c r="OS158" s="51"/>
      <c r="OT158" s="51"/>
      <c r="OU158" s="51"/>
      <c r="OV158" s="51"/>
      <c r="OW158" s="51"/>
      <c r="OX158" s="51"/>
      <c r="OY158" s="51"/>
      <c r="OZ158" s="51"/>
      <c r="PA158" s="51"/>
      <c r="PB158" s="51"/>
      <c r="PC158" s="51"/>
      <c r="PD158" s="51"/>
      <c r="PE158" s="51"/>
      <c r="PF158" s="51"/>
      <c r="PG158" s="51"/>
      <c r="PH158" s="51"/>
      <c r="PI158" s="51"/>
      <c r="PJ158" s="51"/>
      <c r="PK158" s="51"/>
      <c r="PL158" s="51"/>
      <c r="PM158" s="51"/>
    </row>
    <row r="159" spans="1:429" ht="18.75" customHeight="1" x14ac:dyDescent="0.2">
      <c r="A159" s="89"/>
      <c r="B159" s="48">
        <v>16.170000000000002</v>
      </c>
      <c r="C159" s="19" t="s">
        <v>153</v>
      </c>
      <c r="D159" s="20"/>
      <c r="E159" s="21"/>
      <c r="F159" s="21"/>
      <c r="G159" s="81" t="s">
        <v>120</v>
      </c>
      <c r="H159" s="22">
        <v>150</v>
      </c>
      <c r="I159" s="73">
        <v>65</v>
      </c>
      <c r="J159" s="69"/>
      <c r="K159" s="17">
        <f t="shared" si="2"/>
        <v>0</v>
      </c>
      <c r="L159" s="8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52"/>
      <c r="BT159" s="52"/>
      <c r="BU159" s="52"/>
      <c r="BV159" s="52"/>
      <c r="BW159" s="52"/>
      <c r="BX159" s="52"/>
      <c r="BY159" s="52"/>
      <c r="BZ159" s="52"/>
      <c r="CA159" s="52"/>
      <c r="CB159" s="52"/>
      <c r="CC159" s="52"/>
      <c r="CD159" s="52"/>
      <c r="CE159" s="52"/>
      <c r="CF159" s="52"/>
      <c r="CG159" s="52"/>
      <c r="CH159" s="52"/>
      <c r="CI159" s="52"/>
      <c r="CJ159" s="52"/>
      <c r="CK159" s="52"/>
      <c r="CL159" s="52"/>
      <c r="CM159" s="52"/>
      <c r="CN159" s="52"/>
      <c r="CO159" s="52"/>
      <c r="CP159" s="52"/>
      <c r="CQ159" s="52"/>
      <c r="CR159" s="52"/>
      <c r="CS159" s="52"/>
      <c r="CT159" s="52"/>
      <c r="CU159" s="52"/>
      <c r="CV159" s="52"/>
      <c r="CW159" s="52"/>
      <c r="CX159" s="52"/>
      <c r="CY159" s="52"/>
      <c r="CZ159" s="52"/>
      <c r="DA159" s="52"/>
      <c r="DB159" s="52"/>
      <c r="DC159" s="52"/>
      <c r="DD159" s="52"/>
      <c r="DE159" s="52"/>
      <c r="DF159" s="52"/>
      <c r="DG159" s="52"/>
      <c r="DH159" s="52"/>
      <c r="DI159" s="52"/>
      <c r="DJ159" s="52"/>
      <c r="DK159" s="52"/>
      <c r="DL159" s="52"/>
      <c r="DM159" s="52"/>
      <c r="DN159" s="52"/>
      <c r="DO159" s="52"/>
      <c r="DP159" s="52"/>
      <c r="DQ159" s="52"/>
      <c r="DR159" s="52"/>
      <c r="DS159" s="52"/>
      <c r="DT159" s="52"/>
      <c r="DU159" s="52"/>
      <c r="DV159" s="52"/>
      <c r="DW159" s="52"/>
      <c r="DX159" s="52"/>
      <c r="DY159" s="52"/>
      <c r="DZ159" s="52"/>
      <c r="EA159" s="52"/>
      <c r="EB159" s="52"/>
      <c r="EC159" s="52"/>
      <c r="ED159" s="52"/>
      <c r="EE159" s="52"/>
      <c r="EF159" s="52"/>
      <c r="EG159" s="52"/>
      <c r="EH159" s="51"/>
      <c r="EI159" s="51"/>
      <c r="EJ159" s="51"/>
      <c r="EK159" s="51"/>
      <c r="EL159" s="51"/>
      <c r="EM159" s="51"/>
      <c r="EN159" s="51"/>
      <c r="EO159" s="51"/>
      <c r="EP159" s="51"/>
      <c r="EQ159" s="51"/>
      <c r="ER159" s="51"/>
      <c r="ES159" s="51"/>
      <c r="ET159" s="51"/>
      <c r="EU159" s="51"/>
      <c r="EV159" s="51"/>
      <c r="EW159" s="51"/>
      <c r="EX159" s="51"/>
      <c r="EY159" s="51"/>
      <c r="EZ159" s="51"/>
      <c r="FA159" s="51"/>
      <c r="FB159" s="51"/>
      <c r="FC159" s="51"/>
      <c r="FD159" s="51"/>
      <c r="FE159" s="51"/>
      <c r="FF159" s="51"/>
      <c r="FG159" s="51"/>
      <c r="FH159" s="51"/>
      <c r="FI159" s="51"/>
      <c r="FJ159" s="51"/>
      <c r="FK159" s="51"/>
      <c r="FL159" s="51"/>
      <c r="FM159" s="51"/>
      <c r="FN159" s="51"/>
      <c r="FO159" s="51"/>
      <c r="FP159" s="51"/>
      <c r="FQ159" s="51"/>
      <c r="FR159" s="51"/>
      <c r="FS159" s="51"/>
      <c r="FT159" s="51"/>
      <c r="FU159" s="51"/>
      <c r="FV159" s="51"/>
      <c r="FW159" s="51"/>
      <c r="FX159" s="51"/>
      <c r="FY159" s="51"/>
      <c r="FZ159" s="51"/>
      <c r="GA159" s="51"/>
      <c r="GB159" s="51"/>
      <c r="GC159" s="51"/>
      <c r="GD159" s="51"/>
      <c r="GE159" s="51"/>
      <c r="GF159" s="51"/>
      <c r="GG159" s="51"/>
      <c r="GH159" s="51"/>
      <c r="GI159" s="51"/>
      <c r="GJ159" s="51"/>
      <c r="GK159" s="51"/>
      <c r="GL159" s="51"/>
      <c r="GM159" s="51"/>
      <c r="GN159" s="51"/>
      <c r="GO159" s="51"/>
      <c r="GP159" s="51"/>
      <c r="GQ159" s="51"/>
      <c r="GR159" s="51"/>
      <c r="GS159" s="51"/>
      <c r="GT159" s="51"/>
      <c r="GU159" s="51"/>
      <c r="GV159" s="51"/>
      <c r="GW159" s="51"/>
      <c r="GX159" s="51"/>
      <c r="GY159" s="51"/>
      <c r="GZ159" s="51"/>
      <c r="HA159" s="51"/>
      <c r="HB159" s="51"/>
      <c r="HC159" s="51"/>
      <c r="HD159" s="51"/>
      <c r="HE159" s="51"/>
      <c r="HF159" s="51"/>
      <c r="HG159" s="51"/>
      <c r="HH159" s="51"/>
      <c r="HI159" s="51"/>
      <c r="HJ159" s="51"/>
      <c r="HK159" s="51"/>
      <c r="HL159" s="51"/>
      <c r="HM159" s="51"/>
      <c r="HN159" s="51"/>
      <c r="HO159" s="51"/>
      <c r="HP159" s="51"/>
      <c r="HQ159" s="51"/>
      <c r="HR159" s="51"/>
      <c r="HS159" s="51"/>
      <c r="HT159" s="51"/>
      <c r="HU159" s="51"/>
      <c r="HV159" s="51"/>
      <c r="HW159" s="51"/>
      <c r="HX159" s="51"/>
      <c r="HY159" s="51"/>
      <c r="HZ159" s="51"/>
      <c r="IA159" s="51"/>
      <c r="IB159" s="51"/>
      <c r="IC159" s="51"/>
      <c r="ID159" s="51"/>
      <c r="IE159" s="51"/>
      <c r="IF159" s="51"/>
      <c r="IG159" s="51"/>
      <c r="IH159" s="51"/>
      <c r="II159" s="51"/>
      <c r="IJ159" s="51"/>
      <c r="IK159" s="51"/>
      <c r="IL159" s="51"/>
      <c r="IM159" s="51"/>
      <c r="IN159" s="51"/>
      <c r="IO159" s="51"/>
      <c r="IP159" s="51"/>
      <c r="IQ159" s="51"/>
      <c r="IR159" s="51"/>
      <c r="IS159" s="51"/>
      <c r="IT159" s="51"/>
      <c r="IU159" s="51"/>
      <c r="IV159" s="51"/>
      <c r="IW159" s="51"/>
      <c r="IX159" s="51"/>
      <c r="IY159" s="51"/>
      <c r="IZ159" s="51"/>
      <c r="JA159" s="51"/>
      <c r="JB159" s="51"/>
      <c r="JC159" s="51"/>
      <c r="JD159" s="51"/>
      <c r="JE159" s="51"/>
      <c r="JF159" s="51"/>
      <c r="JG159" s="51"/>
      <c r="JH159" s="51"/>
      <c r="JI159" s="51"/>
      <c r="JJ159" s="51"/>
      <c r="JK159" s="51"/>
      <c r="JL159" s="51"/>
      <c r="JM159" s="51"/>
      <c r="JN159" s="51"/>
      <c r="JO159" s="51"/>
      <c r="JP159" s="51"/>
      <c r="JQ159" s="51"/>
      <c r="JR159" s="51"/>
      <c r="JS159" s="51"/>
      <c r="JT159" s="51"/>
      <c r="JU159" s="51"/>
      <c r="JV159" s="51"/>
      <c r="JW159" s="51"/>
      <c r="JX159" s="51"/>
      <c r="JY159" s="51"/>
      <c r="JZ159" s="51"/>
      <c r="KA159" s="51"/>
      <c r="KB159" s="51"/>
      <c r="KC159" s="51"/>
      <c r="KD159" s="51"/>
      <c r="KE159" s="51"/>
      <c r="KF159" s="51"/>
      <c r="KG159" s="51"/>
      <c r="KH159" s="51"/>
      <c r="KI159" s="51"/>
      <c r="KJ159" s="51"/>
      <c r="KK159" s="51"/>
      <c r="KL159" s="51"/>
      <c r="KM159" s="51"/>
      <c r="KN159" s="51"/>
      <c r="KO159" s="51"/>
      <c r="KP159" s="51"/>
      <c r="KQ159" s="51"/>
      <c r="KR159" s="51"/>
      <c r="KS159" s="51"/>
      <c r="KT159" s="51"/>
      <c r="KU159" s="51"/>
      <c r="KV159" s="51"/>
      <c r="KW159" s="51"/>
      <c r="KX159" s="51"/>
      <c r="KY159" s="51"/>
      <c r="KZ159" s="51"/>
      <c r="LA159" s="51"/>
      <c r="LB159" s="51"/>
      <c r="LC159" s="51"/>
      <c r="LD159" s="51"/>
      <c r="LE159" s="51"/>
      <c r="LF159" s="51"/>
      <c r="LG159" s="51"/>
      <c r="LH159" s="51"/>
      <c r="LI159" s="51"/>
      <c r="LJ159" s="51"/>
      <c r="LK159" s="51"/>
      <c r="LL159" s="51"/>
      <c r="LM159" s="51"/>
      <c r="LN159" s="51"/>
      <c r="LO159" s="51"/>
      <c r="LP159" s="51"/>
      <c r="LQ159" s="51"/>
      <c r="LR159" s="51"/>
      <c r="LS159" s="51"/>
      <c r="LT159" s="51"/>
      <c r="LU159" s="51"/>
      <c r="LV159" s="51"/>
      <c r="LW159" s="51"/>
      <c r="LX159" s="51"/>
      <c r="LY159" s="51"/>
      <c r="LZ159" s="51"/>
      <c r="MA159" s="51"/>
      <c r="MB159" s="51"/>
      <c r="MC159" s="51"/>
      <c r="MD159" s="51"/>
      <c r="ME159" s="51"/>
      <c r="MF159" s="51"/>
      <c r="MG159" s="51"/>
      <c r="MH159" s="51"/>
      <c r="MI159" s="51"/>
      <c r="MJ159" s="51"/>
      <c r="MK159" s="51"/>
      <c r="ML159" s="51"/>
      <c r="MM159" s="51"/>
      <c r="MN159" s="51"/>
      <c r="MO159" s="51"/>
      <c r="MP159" s="51"/>
      <c r="MQ159" s="51"/>
      <c r="MR159" s="51"/>
      <c r="MS159" s="51"/>
      <c r="MT159" s="51"/>
      <c r="MU159" s="51"/>
      <c r="MV159" s="51"/>
      <c r="MW159" s="51"/>
      <c r="MX159" s="51"/>
      <c r="MY159" s="51"/>
      <c r="MZ159" s="51"/>
      <c r="NA159" s="51"/>
      <c r="NB159" s="51"/>
      <c r="NC159" s="51"/>
      <c r="ND159" s="51"/>
      <c r="NE159" s="51"/>
      <c r="NF159" s="51"/>
      <c r="NG159" s="51"/>
      <c r="NH159" s="51"/>
      <c r="NI159" s="51"/>
      <c r="NJ159" s="51"/>
      <c r="NK159" s="51"/>
      <c r="NL159" s="51"/>
      <c r="NM159" s="51"/>
      <c r="NN159" s="51"/>
      <c r="NO159" s="51"/>
      <c r="NP159" s="51"/>
      <c r="NQ159" s="51"/>
      <c r="NR159" s="51"/>
      <c r="NS159" s="51"/>
      <c r="NT159" s="51"/>
      <c r="NU159" s="51"/>
      <c r="NV159" s="51"/>
      <c r="NW159" s="51"/>
      <c r="NX159" s="51"/>
      <c r="NY159" s="51"/>
      <c r="NZ159" s="51"/>
      <c r="OA159" s="51"/>
      <c r="OB159" s="51"/>
      <c r="OC159" s="51"/>
      <c r="OD159" s="51"/>
      <c r="OE159" s="51"/>
      <c r="OF159" s="51"/>
      <c r="OG159" s="51"/>
      <c r="OH159" s="51"/>
      <c r="OI159" s="51"/>
      <c r="OJ159" s="51"/>
      <c r="OK159" s="51"/>
      <c r="OL159" s="51"/>
      <c r="OM159" s="51"/>
      <c r="ON159" s="51"/>
      <c r="OO159" s="51"/>
      <c r="OP159" s="51"/>
      <c r="OQ159" s="51"/>
      <c r="OR159" s="51"/>
      <c r="OS159" s="51"/>
      <c r="OT159" s="51"/>
      <c r="OU159" s="51"/>
      <c r="OV159" s="51"/>
      <c r="OW159" s="51"/>
      <c r="OX159" s="51"/>
      <c r="OY159" s="51"/>
      <c r="OZ159" s="51"/>
      <c r="PA159" s="51"/>
      <c r="PB159" s="51"/>
      <c r="PC159" s="51"/>
      <c r="PD159" s="51"/>
      <c r="PE159" s="51"/>
      <c r="PF159" s="51"/>
      <c r="PG159" s="51"/>
      <c r="PH159" s="51"/>
      <c r="PI159" s="51"/>
      <c r="PJ159" s="51"/>
      <c r="PK159" s="51"/>
      <c r="PL159" s="51"/>
      <c r="PM159" s="51"/>
    </row>
    <row r="160" spans="1:429" ht="18" customHeight="1" x14ac:dyDescent="0.2">
      <c r="A160" s="90" t="s">
        <v>154</v>
      </c>
      <c r="B160" s="27">
        <v>17.2</v>
      </c>
      <c r="C160" s="28" t="s">
        <v>155</v>
      </c>
      <c r="D160" s="29" t="s">
        <v>213</v>
      </c>
      <c r="E160" s="30"/>
      <c r="F160" s="30"/>
      <c r="G160" s="27" t="s">
        <v>10</v>
      </c>
      <c r="H160" s="31">
        <v>4</v>
      </c>
      <c r="I160" s="72">
        <v>4000</v>
      </c>
      <c r="J160" s="69"/>
      <c r="K160" s="17">
        <f t="shared" si="2"/>
        <v>0</v>
      </c>
      <c r="L160" s="8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2"/>
      <c r="BT160" s="52"/>
      <c r="BU160" s="52"/>
      <c r="BV160" s="52"/>
      <c r="BW160" s="52"/>
      <c r="BX160" s="52"/>
      <c r="BY160" s="52"/>
      <c r="BZ160" s="52"/>
      <c r="CA160" s="52"/>
      <c r="CB160" s="52"/>
      <c r="CC160" s="52"/>
      <c r="CD160" s="52"/>
      <c r="CE160" s="52"/>
      <c r="CF160" s="52"/>
      <c r="CG160" s="52"/>
      <c r="CH160" s="52"/>
      <c r="CI160" s="52"/>
      <c r="CJ160" s="52"/>
      <c r="CK160" s="52"/>
      <c r="CL160" s="52"/>
      <c r="CM160" s="52"/>
      <c r="CN160" s="52"/>
      <c r="CO160" s="52"/>
      <c r="CP160" s="52"/>
      <c r="CQ160" s="52"/>
      <c r="CR160" s="52"/>
      <c r="CS160" s="52"/>
      <c r="CT160" s="52"/>
      <c r="CU160" s="52"/>
      <c r="CV160" s="52"/>
      <c r="CW160" s="52"/>
      <c r="CX160" s="52"/>
      <c r="CY160" s="52"/>
      <c r="CZ160" s="52"/>
      <c r="DA160" s="52"/>
      <c r="DB160" s="52"/>
      <c r="DC160" s="52"/>
      <c r="DD160" s="52"/>
      <c r="DE160" s="52"/>
      <c r="DF160" s="52"/>
      <c r="DG160" s="52"/>
      <c r="DH160" s="52"/>
      <c r="DI160" s="52"/>
      <c r="DJ160" s="52"/>
      <c r="DK160" s="52"/>
      <c r="DL160" s="52"/>
      <c r="DM160" s="52"/>
      <c r="DN160" s="52"/>
      <c r="DO160" s="52"/>
      <c r="DP160" s="52"/>
      <c r="DQ160" s="52"/>
      <c r="DR160" s="52"/>
      <c r="DS160" s="52"/>
      <c r="DT160" s="52"/>
      <c r="DU160" s="52"/>
      <c r="DV160" s="52"/>
      <c r="DW160" s="52"/>
      <c r="DX160" s="52"/>
      <c r="DY160" s="52"/>
      <c r="DZ160" s="52"/>
      <c r="EA160" s="52"/>
      <c r="EB160" s="52"/>
      <c r="EC160" s="52"/>
      <c r="ED160" s="52"/>
      <c r="EE160" s="52"/>
      <c r="EF160" s="52"/>
      <c r="EG160" s="52"/>
      <c r="EH160" s="51"/>
      <c r="EI160" s="51"/>
      <c r="EJ160" s="51"/>
      <c r="EK160" s="51"/>
      <c r="EL160" s="51"/>
      <c r="EM160" s="51"/>
      <c r="EN160" s="51"/>
      <c r="EO160" s="51"/>
      <c r="EP160" s="51"/>
      <c r="EQ160" s="51"/>
      <c r="ER160" s="51"/>
      <c r="ES160" s="51"/>
      <c r="ET160" s="51"/>
      <c r="EU160" s="51"/>
      <c r="EV160" s="51"/>
      <c r="EW160" s="51"/>
      <c r="EX160" s="51"/>
      <c r="EY160" s="51"/>
      <c r="EZ160" s="51"/>
      <c r="FA160" s="51"/>
      <c r="FB160" s="51"/>
      <c r="FC160" s="51"/>
      <c r="FD160" s="51"/>
      <c r="FE160" s="51"/>
      <c r="FF160" s="51"/>
      <c r="FG160" s="51"/>
      <c r="FH160" s="51"/>
      <c r="FI160" s="51"/>
      <c r="FJ160" s="51"/>
      <c r="FK160" s="51"/>
      <c r="FL160" s="51"/>
      <c r="FM160" s="51"/>
      <c r="FN160" s="51"/>
      <c r="FO160" s="51"/>
      <c r="FP160" s="51"/>
      <c r="FQ160" s="51"/>
      <c r="FR160" s="51"/>
      <c r="FS160" s="51"/>
      <c r="FT160" s="51"/>
      <c r="FU160" s="51"/>
      <c r="FV160" s="51"/>
      <c r="FW160" s="51"/>
      <c r="FX160" s="51"/>
      <c r="FY160" s="51"/>
      <c r="FZ160" s="51"/>
      <c r="GA160" s="51"/>
      <c r="GB160" s="51"/>
      <c r="GC160" s="51"/>
      <c r="GD160" s="51"/>
      <c r="GE160" s="51"/>
      <c r="GF160" s="51"/>
      <c r="GG160" s="51"/>
      <c r="GH160" s="51"/>
      <c r="GI160" s="51"/>
      <c r="GJ160" s="51"/>
      <c r="GK160" s="51"/>
      <c r="GL160" s="51"/>
      <c r="GM160" s="51"/>
      <c r="GN160" s="51"/>
      <c r="GO160" s="51"/>
      <c r="GP160" s="51"/>
      <c r="GQ160" s="51"/>
      <c r="GR160" s="51"/>
      <c r="GS160" s="51"/>
      <c r="GT160" s="51"/>
      <c r="GU160" s="51"/>
      <c r="GV160" s="51"/>
      <c r="GW160" s="51"/>
      <c r="GX160" s="51"/>
      <c r="GY160" s="51"/>
      <c r="GZ160" s="51"/>
      <c r="HA160" s="51"/>
      <c r="HB160" s="51"/>
      <c r="HC160" s="51"/>
      <c r="HD160" s="51"/>
      <c r="HE160" s="51"/>
      <c r="HF160" s="51"/>
      <c r="HG160" s="51"/>
      <c r="HH160" s="51"/>
      <c r="HI160" s="51"/>
      <c r="HJ160" s="51"/>
      <c r="HK160" s="51"/>
      <c r="HL160" s="51"/>
      <c r="HM160" s="51"/>
      <c r="HN160" s="51"/>
      <c r="HO160" s="51"/>
      <c r="HP160" s="51"/>
      <c r="HQ160" s="51"/>
      <c r="HR160" s="51"/>
      <c r="HS160" s="51"/>
      <c r="HT160" s="51"/>
      <c r="HU160" s="51"/>
      <c r="HV160" s="51"/>
      <c r="HW160" s="51"/>
      <c r="HX160" s="51"/>
      <c r="HY160" s="51"/>
      <c r="HZ160" s="51"/>
      <c r="IA160" s="51"/>
      <c r="IB160" s="51"/>
      <c r="IC160" s="51"/>
      <c r="ID160" s="51"/>
      <c r="IE160" s="51"/>
      <c r="IF160" s="51"/>
      <c r="IG160" s="51"/>
      <c r="IH160" s="51"/>
      <c r="II160" s="51"/>
      <c r="IJ160" s="51"/>
      <c r="IK160" s="51"/>
      <c r="IL160" s="51"/>
      <c r="IM160" s="51"/>
      <c r="IN160" s="51"/>
      <c r="IO160" s="51"/>
      <c r="IP160" s="51"/>
      <c r="IQ160" s="51"/>
      <c r="IR160" s="51"/>
      <c r="IS160" s="51"/>
      <c r="IT160" s="51"/>
      <c r="IU160" s="51"/>
      <c r="IV160" s="51"/>
      <c r="IW160" s="51"/>
      <c r="IX160" s="51"/>
      <c r="IY160" s="51"/>
      <c r="IZ160" s="51"/>
      <c r="JA160" s="51"/>
      <c r="JB160" s="51"/>
      <c r="JC160" s="51"/>
      <c r="JD160" s="51"/>
      <c r="JE160" s="51"/>
      <c r="JF160" s="51"/>
      <c r="JG160" s="51"/>
      <c r="JH160" s="51"/>
      <c r="JI160" s="51"/>
      <c r="JJ160" s="51"/>
      <c r="JK160" s="51"/>
      <c r="JL160" s="51"/>
      <c r="JM160" s="51"/>
      <c r="JN160" s="51"/>
      <c r="JO160" s="51"/>
      <c r="JP160" s="51"/>
      <c r="JQ160" s="51"/>
      <c r="JR160" s="51"/>
      <c r="JS160" s="51"/>
      <c r="JT160" s="51"/>
      <c r="JU160" s="51"/>
      <c r="JV160" s="51"/>
      <c r="JW160" s="51"/>
      <c r="JX160" s="51"/>
      <c r="JY160" s="51"/>
      <c r="JZ160" s="51"/>
      <c r="KA160" s="51"/>
      <c r="KB160" s="51"/>
      <c r="KC160" s="51"/>
      <c r="KD160" s="51"/>
      <c r="KE160" s="51"/>
      <c r="KF160" s="51"/>
      <c r="KG160" s="51"/>
      <c r="KH160" s="51"/>
      <c r="KI160" s="51"/>
      <c r="KJ160" s="51"/>
      <c r="KK160" s="51"/>
      <c r="KL160" s="51"/>
      <c r="KM160" s="51"/>
      <c r="KN160" s="51"/>
      <c r="KO160" s="51"/>
      <c r="KP160" s="51"/>
      <c r="KQ160" s="51"/>
      <c r="KR160" s="51"/>
      <c r="KS160" s="51"/>
      <c r="KT160" s="51"/>
      <c r="KU160" s="51"/>
      <c r="KV160" s="51"/>
      <c r="KW160" s="51"/>
      <c r="KX160" s="51"/>
      <c r="KY160" s="51"/>
      <c r="KZ160" s="51"/>
      <c r="LA160" s="51"/>
      <c r="LB160" s="51"/>
      <c r="LC160" s="51"/>
      <c r="LD160" s="51"/>
      <c r="LE160" s="51"/>
      <c r="LF160" s="51"/>
      <c r="LG160" s="51"/>
      <c r="LH160" s="51"/>
      <c r="LI160" s="51"/>
      <c r="LJ160" s="51"/>
      <c r="LK160" s="51"/>
      <c r="LL160" s="51"/>
      <c r="LM160" s="51"/>
      <c r="LN160" s="51"/>
      <c r="LO160" s="51"/>
      <c r="LP160" s="51"/>
      <c r="LQ160" s="51"/>
      <c r="LR160" s="51"/>
      <c r="LS160" s="51"/>
      <c r="LT160" s="51"/>
      <c r="LU160" s="51"/>
      <c r="LV160" s="51"/>
      <c r="LW160" s="51"/>
      <c r="LX160" s="51"/>
      <c r="LY160" s="51"/>
      <c r="LZ160" s="51"/>
      <c r="MA160" s="51"/>
      <c r="MB160" s="51"/>
      <c r="MC160" s="51"/>
      <c r="MD160" s="51"/>
      <c r="ME160" s="51"/>
      <c r="MF160" s="51"/>
      <c r="MG160" s="51"/>
      <c r="MH160" s="51"/>
      <c r="MI160" s="51"/>
      <c r="MJ160" s="51"/>
      <c r="MK160" s="51"/>
      <c r="ML160" s="51"/>
      <c r="MM160" s="51"/>
      <c r="MN160" s="51"/>
      <c r="MO160" s="51"/>
      <c r="MP160" s="51"/>
      <c r="MQ160" s="51"/>
      <c r="MR160" s="51"/>
      <c r="MS160" s="51"/>
      <c r="MT160" s="51"/>
      <c r="MU160" s="51"/>
      <c r="MV160" s="51"/>
      <c r="MW160" s="51"/>
      <c r="MX160" s="51"/>
      <c r="MY160" s="51"/>
      <c r="MZ160" s="51"/>
      <c r="NA160" s="51"/>
      <c r="NB160" s="51"/>
      <c r="NC160" s="51"/>
      <c r="ND160" s="51"/>
      <c r="NE160" s="51"/>
      <c r="NF160" s="51"/>
      <c r="NG160" s="51"/>
      <c r="NH160" s="51"/>
      <c r="NI160" s="51"/>
      <c r="NJ160" s="51"/>
      <c r="NK160" s="51"/>
      <c r="NL160" s="51"/>
      <c r="NM160" s="51"/>
      <c r="NN160" s="51"/>
      <c r="NO160" s="51"/>
      <c r="NP160" s="51"/>
      <c r="NQ160" s="51"/>
      <c r="NR160" s="51"/>
      <c r="NS160" s="51"/>
      <c r="NT160" s="51"/>
      <c r="NU160" s="51"/>
      <c r="NV160" s="51"/>
      <c r="NW160" s="51"/>
      <c r="NX160" s="51"/>
      <c r="NY160" s="51"/>
      <c r="NZ160" s="51"/>
      <c r="OA160" s="51"/>
      <c r="OB160" s="51"/>
      <c r="OC160" s="51"/>
      <c r="OD160" s="51"/>
      <c r="OE160" s="51"/>
      <c r="OF160" s="51"/>
      <c r="OG160" s="51"/>
      <c r="OH160" s="51"/>
      <c r="OI160" s="51"/>
      <c r="OJ160" s="51"/>
      <c r="OK160" s="51"/>
      <c r="OL160" s="51"/>
      <c r="OM160" s="51"/>
      <c r="ON160" s="51"/>
      <c r="OO160" s="51"/>
      <c r="OP160" s="51"/>
      <c r="OQ160" s="51"/>
      <c r="OR160" s="51"/>
      <c r="OS160" s="51"/>
      <c r="OT160" s="51"/>
      <c r="OU160" s="51"/>
      <c r="OV160" s="51"/>
      <c r="OW160" s="51"/>
      <c r="OX160" s="51"/>
      <c r="OY160" s="51"/>
      <c r="OZ160" s="51"/>
      <c r="PA160" s="51"/>
      <c r="PB160" s="51"/>
      <c r="PC160" s="51"/>
      <c r="PD160" s="51"/>
      <c r="PE160" s="51"/>
      <c r="PF160" s="51"/>
      <c r="PG160" s="51"/>
      <c r="PH160" s="51"/>
      <c r="PI160" s="51"/>
      <c r="PJ160" s="51"/>
      <c r="PK160" s="51"/>
      <c r="PL160" s="51"/>
      <c r="PM160" s="51"/>
    </row>
    <row r="161" spans="1:429" ht="18.75" customHeight="1" x14ac:dyDescent="0.2">
      <c r="A161" s="91"/>
      <c r="B161" s="27">
        <v>17.3</v>
      </c>
      <c r="C161" s="28" t="s">
        <v>156</v>
      </c>
      <c r="D161" s="29" t="s">
        <v>213</v>
      </c>
      <c r="E161" s="30"/>
      <c r="F161" s="30"/>
      <c r="G161" s="27" t="s">
        <v>10</v>
      </c>
      <c r="H161" s="31">
        <v>4</v>
      </c>
      <c r="I161" s="72">
        <v>6800</v>
      </c>
      <c r="J161" s="69"/>
      <c r="K161" s="17">
        <f t="shared" si="2"/>
        <v>0</v>
      </c>
      <c r="L161" s="8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52"/>
      <c r="BN161" s="52"/>
      <c r="BO161" s="52"/>
      <c r="BP161" s="52"/>
      <c r="BQ161" s="52"/>
      <c r="BR161" s="52"/>
      <c r="BS161" s="52"/>
      <c r="BT161" s="52"/>
      <c r="BU161" s="52"/>
      <c r="BV161" s="52"/>
      <c r="BW161" s="52"/>
      <c r="BX161" s="52"/>
      <c r="BY161" s="52"/>
      <c r="BZ161" s="52"/>
      <c r="CA161" s="52"/>
      <c r="CB161" s="52"/>
      <c r="CC161" s="52"/>
      <c r="CD161" s="52"/>
      <c r="CE161" s="52"/>
      <c r="CF161" s="52"/>
      <c r="CG161" s="52"/>
      <c r="CH161" s="52"/>
      <c r="CI161" s="52"/>
      <c r="CJ161" s="52"/>
      <c r="CK161" s="52"/>
      <c r="CL161" s="52"/>
      <c r="CM161" s="52"/>
      <c r="CN161" s="52"/>
      <c r="CO161" s="52"/>
      <c r="CP161" s="52"/>
      <c r="CQ161" s="52"/>
      <c r="CR161" s="52"/>
      <c r="CS161" s="52"/>
      <c r="CT161" s="52"/>
      <c r="CU161" s="52"/>
      <c r="CV161" s="52"/>
      <c r="CW161" s="52"/>
      <c r="CX161" s="52"/>
      <c r="CY161" s="52"/>
      <c r="CZ161" s="52"/>
      <c r="DA161" s="52"/>
      <c r="DB161" s="52"/>
      <c r="DC161" s="52"/>
      <c r="DD161" s="52"/>
      <c r="DE161" s="52"/>
      <c r="DF161" s="52"/>
      <c r="DG161" s="52"/>
      <c r="DH161" s="52"/>
      <c r="DI161" s="52"/>
      <c r="DJ161" s="52"/>
      <c r="DK161" s="52"/>
      <c r="DL161" s="52"/>
      <c r="DM161" s="52"/>
      <c r="DN161" s="52"/>
      <c r="DO161" s="52"/>
      <c r="DP161" s="52"/>
      <c r="DQ161" s="52"/>
      <c r="DR161" s="52"/>
      <c r="DS161" s="52"/>
      <c r="DT161" s="52"/>
      <c r="DU161" s="52"/>
      <c r="DV161" s="52"/>
      <c r="DW161" s="52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1"/>
      <c r="EI161" s="51"/>
      <c r="EJ161" s="51"/>
      <c r="EK161" s="51"/>
      <c r="EL161" s="51"/>
      <c r="EM161" s="51"/>
      <c r="EN161" s="51"/>
      <c r="EO161" s="51"/>
      <c r="EP161" s="51"/>
      <c r="EQ161" s="51"/>
      <c r="ER161" s="51"/>
      <c r="ES161" s="51"/>
      <c r="ET161" s="51"/>
      <c r="EU161" s="51"/>
      <c r="EV161" s="51"/>
      <c r="EW161" s="51"/>
      <c r="EX161" s="51"/>
      <c r="EY161" s="51"/>
      <c r="EZ161" s="51"/>
      <c r="FA161" s="51"/>
      <c r="FB161" s="51"/>
      <c r="FC161" s="51"/>
      <c r="FD161" s="51"/>
      <c r="FE161" s="51"/>
      <c r="FF161" s="51"/>
      <c r="FG161" s="51"/>
      <c r="FH161" s="51"/>
      <c r="FI161" s="51"/>
      <c r="FJ161" s="51"/>
      <c r="FK161" s="51"/>
      <c r="FL161" s="51"/>
      <c r="FM161" s="51"/>
      <c r="FN161" s="51"/>
      <c r="FO161" s="51"/>
      <c r="FP161" s="51"/>
      <c r="FQ161" s="51"/>
      <c r="FR161" s="51"/>
      <c r="FS161" s="51"/>
      <c r="FT161" s="51"/>
      <c r="FU161" s="51"/>
      <c r="FV161" s="51"/>
      <c r="FW161" s="51"/>
      <c r="FX161" s="51"/>
      <c r="FY161" s="51"/>
      <c r="FZ161" s="51"/>
      <c r="GA161" s="51"/>
      <c r="GB161" s="51"/>
      <c r="GC161" s="51"/>
      <c r="GD161" s="51"/>
      <c r="GE161" s="51"/>
      <c r="GF161" s="51"/>
      <c r="GG161" s="51"/>
      <c r="GH161" s="51"/>
      <c r="GI161" s="51"/>
      <c r="GJ161" s="51"/>
      <c r="GK161" s="51"/>
      <c r="GL161" s="51"/>
      <c r="GM161" s="51"/>
      <c r="GN161" s="51"/>
      <c r="GO161" s="51"/>
      <c r="GP161" s="51"/>
      <c r="GQ161" s="51"/>
      <c r="GR161" s="51"/>
      <c r="GS161" s="51"/>
      <c r="GT161" s="51"/>
      <c r="GU161" s="51"/>
      <c r="GV161" s="51"/>
      <c r="GW161" s="51"/>
      <c r="GX161" s="51"/>
      <c r="GY161" s="51"/>
      <c r="GZ161" s="51"/>
      <c r="HA161" s="51"/>
      <c r="HB161" s="51"/>
      <c r="HC161" s="51"/>
      <c r="HD161" s="51"/>
      <c r="HE161" s="51"/>
      <c r="HF161" s="51"/>
      <c r="HG161" s="51"/>
      <c r="HH161" s="51"/>
      <c r="HI161" s="51"/>
      <c r="HJ161" s="51"/>
      <c r="HK161" s="51"/>
      <c r="HL161" s="51"/>
      <c r="HM161" s="51"/>
      <c r="HN161" s="51"/>
      <c r="HO161" s="51"/>
      <c r="HP161" s="51"/>
      <c r="HQ161" s="51"/>
      <c r="HR161" s="51"/>
      <c r="HS161" s="51"/>
      <c r="HT161" s="51"/>
      <c r="HU161" s="51"/>
      <c r="HV161" s="51"/>
      <c r="HW161" s="51"/>
      <c r="HX161" s="51"/>
      <c r="HY161" s="51"/>
      <c r="HZ161" s="51"/>
      <c r="IA161" s="51"/>
      <c r="IB161" s="51"/>
      <c r="IC161" s="51"/>
      <c r="ID161" s="51"/>
      <c r="IE161" s="51"/>
      <c r="IF161" s="51"/>
      <c r="IG161" s="51"/>
      <c r="IH161" s="51"/>
      <c r="II161" s="51"/>
      <c r="IJ161" s="51"/>
      <c r="IK161" s="51"/>
      <c r="IL161" s="51"/>
      <c r="IM161" s="51"/>
      <c r="IN161" s="51"/>
      <c r="IO161" s="51"/>
      <c r="IP161" s="51"/>
      <c r="IQ161" s="51"/>
      <c r="IR161" s="51"/>
      <c r="IS161" s="51"/>
      <c r="IT161" s="51"/>
      <c r="IU161" s="51"/>
      <c r="IV161" s="51"/>
      <c r="IW161" s="51"/>
      <c r="IX161" s="51"/>
      <c r="IY161" s="51"/>
      <c r="IZ161" s="51"/>
      <c r="JA161" s="51"/>
      <c r="JB161" s="51"/>
      <c r="JC161" s="51"/>
      <c r="JD161" s="51"/>
      <c r="JE161" s="51"/>
      <c r="JF161" s="51"/>
      <c r="JG161" s="51"/>
      <c r="JH161" s="51"/>
      <c r="JI161" s="51"/>
      <c r="JJ161" s="51"/>
      <c r="JK161" s="51"/>
      <c r="JL161" s="51"/>
      <c r="JM161" s="51"/>
      <c r="JN161" s="51"/>
      <c r="JO161" s="51"/>
      <c r="JP161" s="51"/>
      <c r="JQ161" s="51"/>
      <c r="JR161" s="51"/>
      <c r="JS161" s="51"/>
      <c r="JT161" s="51"/>
      <c r="JU161" s="51"/>
      <c r="JV161" s="51"/>
      <c r="JW161" s="51"/>
      <c r="JX161" s="51"/>
      <c r="JY161" s="51"/>
      <c r="JZ161" s="51"/>
      <c r="KA161" s="51"/>
      <c r="KB161" s="51"/>
      <c r="KC161" s="51"/>
      <c r="KD161" s="51"/>
      <c r="KE161" s="51"/>
      <c r="KF161" s="51"/>
      <c r="KG161" s="51"/>
      <c r="KH161" s="51"/>
      <c r="KI161" s="51"/>
      <c r="KJ161" s="51"/>
      <c r="KK161" s="51"/>
      <c r="KL161" s="51"/>
      <c r="KM161" s="51"/>
      <c r="KN161" s="51"/>
      <c r="KO161" s="51"/>
      <c r="KP161" s="51"/>
      <c r="KQ161" s="51"/>
      <c r="KR161" s="51"/>
      <c r="KS161" s="51"/>
      <c r="KT161" s="51"/>
      <c r="KU161" s="51"/>
      <c r="KV161" s="51"/>
      <c r="KW161" s="51"/>
      <c r="KX161" s="51"/>
      <c r="KY161" s="51"/>
      <c r="KZ161" s="51"/>
      <c r="LA161" s="51"/>
      <c r="LB161" s="51"/>
      <c r="LC161" s="51"/>
      <c r="LD161" s="51"/>
      <c r="LE161" s="51"/>
      <c r="LF161" s="51"/>
      <c r="LG161" s="51"/>
      <c r="LH161" s="51"/>
      <c r="LI161" s="51"/>
      <c r="LJ161" s="51"/>
      <c r="LK161" s="51"/>
      <c r="LL161" s="51"/>
      <c r="LM161" s="51"/>
      <c r="LN161" s="51"/>
      <c r="LO161" s="51"/>
      <c r="LP161" s="51"/>
      <c r="LQ161" s="51"/>
      <c r="LR161" s="51"/>
      <c r="LS161" s="51"/>
      <c r="LT161" s="51"/>
      <c r="LU161" s="51"/>
      <c r="LV161" s="51"/>
      <c r="LW161" s="51"/>
      <c r="LX161" s="51"/>
      <c r="LY161" s="51"/>
      <c r="LZ161" s="51"/>
      <c r="MA161" s="51"/>
      <c r="MB161" s="51"/>
      <c r="MC161" s="51"/>
      <c r="MD161" s="51"/>
      <c r="ME161" s="51"/>
      <c r="MF161" s="51"/>
      <c r="MG161" s="51"/>
      <c r="MH161" s="51"/>
      <c r="MI161" s="51"/>
      <c r="MJ161" s="51"/>
      <c r="MK161" s="51"/>
      <c r="ML161" s="51"/>
      <c r="MM161" s="51"/>
      <c r="MN161" s="51"/>
      <c r="MO161" s="51"/>
      <c r="MP161" s="51"/>
      <c r="MQ161" s="51"/>
      <c r="MR161" s="51"/>
      <c r="MS161" s="51"/>
      <c r="MT161" s="51"/>
      <c r="MU161" s="51"/>
      <c r="MV161" s="51"/>
      <c r="MW161" s="51"/>
      <c r="MX161" s="51"/>
      <c r="MY161" s="51"/>
      <c r="MZ161" s="51"/>
      <c r="NA161" s="51"/>
      <c r="NB161" s="51"/>
      <c r="NC161" s="51"/>
      <c r="ND161" s="51"/>
      <c r="NE161" s="51"/>
      <c r="NF161" s="51"/>
      <c r="NG161" s="51"/>
      <c r="NH161" s="51"/>
      <c r="NI161" s="51"/>
      <c r="NJ161" s="51"/>
      <c r="NK161" s="51"/>
      <c r="NL161" s="51"/>
      <c r="NM161" s="51"/>
      <c r="NN161" s="51"/>
      <c r="NO161" s="51"/>
      <c r="NP161" s="51"/>
      <c r="NQ161" s="51"/>
      <c r="NR161" s="51"/>
      <c r="NS161" s="51"/>
      <c r="NT161" s="51"/>
      <c r="NU161" s="51"/>
      <c r="NV161" s="51"/>
      <c r="NW161" s="51"/>
      <c r="NX161" s="51"/>
      <c r="NY161" s="51"/>
      <c r="NZ161" s="51"/>
      <c r="OA161" s="51"/>
      <c r="OB161" s="51"/>
      <c r="OC161" s="51"/>
      <c r="OD161" s="51"/>
      <c r="OE161" s="51"/>
      <c r="OF161" s="51"/>
      <c r="OG161" s="51"/>
      <c r="OH161" s="51"/>
      <c r="OI161" s="51"/>
      <c r="OJ161" s="51"/>
      <c r="OK161" s="51"/>
      <c r="OL161" s="51"/>
      <c r="OM161" s="51"/>
      <c r="ON161" s="51"/>
      <c r="OO161" s="51"/>
      <c r="OP161" s="51"/>
      <c r="OQ161" s="51"/>
      <c r="OR161" s="51"/>
      <c r="OS161" s="51"/>
      <c r="OT161" s="51"/>
      <c r="OU161" s="51"/>
      <c r="OV161" s="51"/>
      <c r="OW161" s="51"/>
      <c r="OX161" s="51"/>
      <c r="OY161" s="51"/>
      <c r="OZ161" s="51"/>
      <c r="PA161" s="51"/>
      <c r="PB161" s="51"/>
      <c r="PC161" s="51"/>
      <c r="PD161" s="51"/>
      <c r="PE161" s="51"/>
      <c r="PF161" s="51"/>
      <c r="PG161" s="51"/>
      <c r="PH161" s="51"/>
      <c r="PI161" s="51"/>
      <c r="PJ161" s="51"/>
      <c r="PK161" s="51"/>
      <c r="PL161" s="51"/>
      <c r="PM161" s="51"/>
    </row>
    <row r="162" spans="1:429" ht="18.75" customHeight="1" x14ac:dyDescent="0.2">
      <c r="A162" s="91"/>
      <c r="B162" s="27">
        <v>17.399999999999999</v>
      </c>
      <c r="C162" s="28" t="s">
        <v>157</v>
      </c>
      <c r="D162" s="29" t="s">
        <v>158</v>
      </c>
      <c r="E162" s="30"/>
      <c r="F162" s="30"/>
      <c r="G162" s="27" t="s">
        <v>10</v>
      </c>
      <c r="H162" s="31">
        <v>4</v>
      </c>
      <c r="I162" s="72">
        <v>1350</v>
      </c>
      <c r="J162" s="69"/>
      <c r="K162" s="17">
        <f t="shared" si="2"/>
        <v>0</v>
      </c>
      <c r="L162" s="8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52"/>
      <c r="BN162" s="52"/>
      <c r="BO162" s="52"/>
      <c r="BP162" s="52"/>
      <c r="BQ162" s="52"/>
      <c r="BR162" s="52"/>
      <c r="BS162" s="52"/>
      <c r="BT162" s="52"/>
      <c r="BU162" s="52"/>
      <c r="BV162" s="52"/>
      <c r="BW162" s="52"/>
      <c r="BX162" s="52"/>
      <c r="BY162" s="52"/>
      <c r="BZ162" s="52"/>
      <c r="CA162" s="52"/>
      <c r="CB162" s="52"/>
      <c r="CC162" s="52"/>
      <c r="CD162" s="52"/>
      <c r="CE162" s="52"/>
      <c r="CF162" s="52"/>
      <c r="CG162" s="52"/>
      <c r="CH162" s="52"/>
      <c r="CI162" s="52"/>
      <c r="CJ162" s="52"/>
      <c r="CK162" s="52"/>
      <c r="CL162" s="52"/>
      <c r="CM162" s="52"/>
      <c r="CN162" s="52"/>
      <c r="CO162" s="52"/>
      <c r="CP162" s="52"/>
      <c r="CQ162" s="52"/>
      <c r="CR162" s="52"/>
      <c r="CS162" s="52"/>
      <c r="CT162" s="52"/>
      <c r="CU162" s="52"/>
      <c r="CV162" s="52"/>
      <c r="CW162" s="52"/>
      <c r="CX162" s="52"/>
      <c r="CY162" s="52"/>
      <c r="CZ162" s="52"/>
      <c r="DA162" s="52"/>
      <c r="DB162" s="52"/>
      <c r="DC162" s="52"/>
      <c r="DD162" s="52"/>
      <c r="DE162" s="52"/>
      <c r="DF162" s="52"/>
      <c r="DG162" s="52"/>
      <c r="DH162" s="52"/>
      <c r="DI162" s="52"/>
      <c r="DJ162" s="52"/>
      <c r="DK162" s="52"/>
      <c r="DL162" s="52"/>
      <c r="DM162" s="52"/>
      <c r="DN162" s="52"/>
      <c r="DO162" s="52"/>
      <c r="DP162" s="52"/>
      <c r="DQ162" s="52"/>
      <c r="DR162" s="52"/>
      <c r="DS162" s="52"/>
      <c r="DT162" s="52"/>
      <c r="DU162" s="52"/>
      <c r="DV162" s="52"/>
      <c r="DW162" s="52"/>
      <c r="DX162" s="52"/>
      <c r="DY162" s="52"/>
      <c r="DZ162" s="52"/>
      <c r="EA162" s="52"/>
      <c r="EB162" s="52"/>
      <c r="EC162" s="52"/>
      <c r="ED162" s="52"/>
      <c r="EE162" s="52"/>
      <c r="EF162" s="52"/>
      <c r="EG162" s="52"/>
      <c r="EH162" s="51"/>
      <c r="EI162" s="51"/>
      <c r="EJ162" s="51"/>
      <c r="EK162" s="51"/>
      <c r="EL162" s="51"/>
      <c r="EM162" s="51"/>
      <c r="EN162" s="51"/>
      <c r="EO162" s="51"/>
      <c r="EP162" s="51"/>
      <c r="EQ162" s="51"/>
      <c r="ER162" s="51"/>
      <c r="ES162" s="51"/>
      <c r="ET162" s="51"/>
      <c r="EU162" s="51"/>
      <c r="EV162" s="51"/>
      <c r="EW162" s="51"/>
      <c r="EX162" s="51"/>
      <c r="EY162" s="51"/>
      <c r="EZ162" s="51"/>
      <c r="FA162" s="51"/>
      <c r="FB162" s="51"/>
      <c r="FC162" s="51"/>
      <c r="FD162" s="51"/>
      <c r="FE162" s="51"/>
      <c r="FF162" s="51"/>
      <c r="FG162" s="51"/>
      <c r="FH162" s="51"/>
      <c r="FI162" s="51"/>
      <c r="FJ162" s="51"/>
      <c r="FK162" s="51"/>
      <c r="FL162" s="51"/>
      <c r="FM162" s="51"/>
      <c r="FN162" s="51"/>
      <c r="FO162" s="51"/>
      <c r="FP162" s="51"/>
      <c r="FQ162" s="51"/>
      <c r="FR162" s="51"/>
      <c r="FS162" s="51"/>
      <c r="FT162" s="51"/>
      <c r="FU162" s="51"/>
      <c r="FV162" s="51"/>
      <c r="FW162" s="51"/>
      <c r="FX162" s="51"/>
      <c r="FY162" s="51"/>
      <c r="FZ162" s="51"/>
      <c r="GA162" s="51"/>
      <c r="GB162" s="51"/>
      <c r="GC162" s="51"/>
      <c r="GD162" s="51"/>
      <c r="GE162" s="51"/>
      <c r="GF162" s="51"/>
      <c r="GG162" s="51"/>
      <c r="GH162" s="51"/>
      <c r="GI162" s="51"/>
      <c r="GJ162" s="51"/>
      <c r="GK162" s="51"/>
      <c r="GL162" s="51"/>
      <c r="GM162" s="51"/>
      <c r="GN162" s="51"/>
      <c r="GO162" s="51"/>
      <c r="GP162" s="51"/>
      <c r="GQ162" s="51"/>
      <c r="GR162" s="51"/>
      <c r="GS162" s="51"/>
      <c r="GT162" s="51"/>
      <c r="GU162" s="51"/>
      <c r="GV162" s="51"/>
      <c r="GW162" s="51"/>
      <c r="GX162" s="51"/>
      <c r="GY162" s="51"/>
      <c r="GZ162" s="51"/>
      <c r="HA162" s="51"/>
      <c r="HB162" s="51"/>
      <c r="HC162" s="51"/>
      <c r="HD162" s="51"/>
      <c r="HE162" s="51"/>
      <c r="HF162" s="51"/>
      <c r="HG162" s="51"/>
      <c r="HH162" s="51"/>
      <c r="HI162" s="51"/>
      <c r="HJ162" s="51"/>
      <c r="HK162" s="51"/>
      <c r="HL162" s="51"/>
      <c r="HM162" s="51"/>
      <c r="HN162" s="51"/>
      <c r="HO162" s="51"/>
      <c r="HP162" s="51"/>
      <c r="HQ162" s="51"/>
      <c r="HR162" s="51"/>
      <c r="HS162" s="51"/>
      <c r="HT162" s="51"/>
      <c r="HU162" s="51"/>
      <c r="HV162" s="51"/>
      <c r="HW162" s="51"/>
      <c r="HX162" s="51"/>
      <c r="HY162" s="51"/>
      <c r="HZ162" s="51"/>
      <c r="IA162" s="51"/>
      <c r="IB162" s="51"/>
      <c r="IC162" s="51"/>
      <c r="ID162" s="51"/>
      <c r="IE162" s="51"/>
      <c r="IF162" s="51"/>
      <c r="IG162" s="51"/>
      <c r="IH162" s="51"/>
      <c r="II162" s="51"/>
      <c r="IJ162" s="51"/>
      <c r="IK162" s="51"/>
      <c r="IL162" s="51"/>
      <c r="IM162" s="51"/>
      <c r="IN162" s="51"/>
      <c r="IO162" s="51"/>
      <c r="IP162" s="51"/>
      <c r="IQ162" s="51"/>
      <c r="IR162" s="51"/>
      <c r="IS162" s="51"/>
      <c r="IT162" s="51"/>
      <c r="IU162" s="51"/>
      <c r="IV162" s="51"/>
      <c r="IW162" s="51"/>
      <c r="IX162" s="51"/>
      <c r="IY162" s="51"/>
      <c r="IZ162" s="51"/>
      <c r="JA162" s="51"/>
      <c r="JB162" s="51"/>
      <c r="JC162" s="51"/>
      <c r="JD162" s="51"/>
      <c r="JE162" s="51"/>
      <c r="JF162" s="51"/>
      <c r="JG162" s="51"/>
      <c r="JH162" s="51"/>
      <c r="JI162" s="51"/>
      <c r="JJ162" s="51"/>
      <c r="JK162" s="51"/>
      <c r="JL162" s="51"/>
      <c r="JM162" s="51"/>
      <c r="JN162" s="51"/>
      <c r="JO162" s="51"/>
      <c r="JP162" s="51"/>
      <c r="JQ162" s="51"/>
      <c r="JR162" s="51"/>
      <c r="JS162" s="51"/>
      <c r="JT162" s="51"/>
      <c r="JU162" s="51"/>
      <c r="JV162" s="51"/>
      <c r="JW162" s="51"/>
      <c r="JX162" s="51"/>
      <c r="JY162" s="51"/>
      <c r="JZ162" s="51"/>
      <c r="KA162" s="51"/>
      <c r="KB162" s="51"/>
      <c r="KC162" s="51"/>
      <c r="KD162" s="51"/>
      <c r="KE162" s="51"/>
      <c r="KF162" s="51"/>
      <c r="KG162" s="51"/>
      <c r="KH162" s="51"/>
      <c r="KI162" s="51"/>
      <c r="KJ162" s="51"/>
      <c r="KK162" s="51"/>
      <c r="KL162" s="51"/>
      <c r="KM162" s="51"/>
      <c r="KN162" s="51"/>
      <c r="KO162" s="51"/>
      <c r="KP162" s="51"/>
      <c r="KQ162" s="51"/>
      <c r="KR162" s="51"/>
      <c r="KS162" s="51"/>
      <c r="KT162" s="51"/>
      <c r="KU162" s="51"/>
      <c r="KV162" s="51"/>
      <c r="KW162" s="51"/>
      <c r="KX162" s="51"/>
      <c r="KY162" s="51"/>
      <c r="KZ162" s="51"/>
      <c r="LA162" s="51"/>
      <c r="LB162" s="51"/>
      <c r="LC162" s="51"/>
      <c r="LD162" s="51"/>
      <c r="LE162" s="51"/>
      <c r="LF162" s="51"/>
      <c r="LG162" s="51"/>
      <c r="LH162" s="51"/>
      <c r="LI162" s="51"/>
      <c r="LJ162" s="51"/>
      <c r="LK162" s="51"/>
      <c r="LL162" s="51"/>
      <c r="LM162" s="51"/>
      <c r="LN162" s="51"/>
      <c r="LO162" s="51"/>
      <c r="LP162" s="51"/>
      <c r="LQ162" s="51"/>
      <c r="LR162" s="51"/>
      <c r="LS162" s="51"/>
      <c r="LT162" s="51"/>
      <c r="LU162" s="51"/>
      <c r="LV162" s="51"/>
      <c r="LW162" s="51"/>
      <c r="LX162" s="51"/>
      <c r="LY162" s="51"/>
      <c r="LZ162" s="51"/>
      <c r="MA162" s="51"/>
      <c r="MB162" s="51"/>
      <c r="MC162" s="51"/>
      <c r="MD162" s="51"/>
      <c r="ME162" s="51"/>
      <c r="MF162" s="51"/>
      <c r="MG162" s="51"/>
      <c r="MH162" s="51"/>
      <c r="MI162" s="51"/>
      <c r="MJ162" s="51"/>
      <c r="MK162" s="51"/>
      <c r="ML162" s="51"/>
      <c r="MM162" s="51"/>
      <c r="MN162" s="51"/>
      <c r="MO162" s="51"/>
      <c r="MP162" s="51"/>
      <c r="MQ162" s="51"/>
      <c r="MR162" s="51"/>
      <c r="MS162" s="51"/>
      <c r="MT162" s="51"/>
      <c r="MU162" s="51"/>
      <c r="MV162" s="51"/>
      <c r="MW162" s="51"/>
      <c r="MX162" s="51"/>
      <c r="MY162" s="51"/>
      <c r="MZ162" s="51"/>
      <c r="NA162" s="51"/>
      <c r="NB162" s="51"/>
      <c r="NC162" s="51"/>
      <c r="ND162" s="51"/>
      <c r="NE162" s="51"/>
      <c r="NF162" s="51"/>
      <c r="NG162" s="51"/>
      <c r="NH162" s="51"/>
      <c r="NI162" s="51"/>
      <c r="NJ162" s="51"/>
      <c r="NK162" s="51"/>
      <c r="NL162" s="51"/>
      <c r="NM162" s="51"/>
      <c r="NN162" s="51"/>
      <c r="NO162" s="51"/>
      <c r="NP162" s="51"/>
      <c r="NQ162" s="51"/>
      <c r="NR162" s="51"/>
      <c r="NS162" s="51"/>
      <c r="NT162" s="51"/>
      <c r="NU162" s="51"/>
      <c r="NV162" s="51"/>
      <c r="NW162" s="51"/>
      <c r="NX162" s="51"/>
      <c r="NY162" s="51"/>
      <c r="NZ162" s="51"/>
      <c r="OA162" s="51"/>
      <c r="OB162" s="51"/>
      <c r="OC162" s="51"/>
      <c r="OD162" s="51"/>
      <c r="OE162" s="51"/>
      <c r="OF162" s="51"/>
      <c r="OG162" s="51"/>
      <c r="OH162" s="51"/>
      <c r="OI162" s="51"/>
      <c r="OJ162" s="51"/>
      <c r="OK162" s="51"/>
      <c r="OL162" s="51"/>
      <c r="OM162" s="51"/>
      <c r="ON162" s="51"/>
      <c r="OO162" s="51"/>
      <c r="OP162" s="51"/>
      <c r="OQ162" s="51"/>
      <c r="OR162" s="51"/>
      <c r="OS162" s="51"/>
      <c r="OT162" s="51"/>
      <c r="OU162" s="51"/>
      <c r="OV162" s="51"/>
      <c r="OW162" s="51"/>
      <c r="OX162" s="51"/>
      <c r="OY162" s="51"/>
      <c r="OZ162" s="51"/>
      <c r="PA162" s="51"/>
      <c r="PB162" s="51"/>
      <c r="PC162" s="51"/>
      <c r="PD162" s="51"/>
      <c r="PE162" s="51"/>
      <c r="PF162" s="51"/>
      <c r="PG162" s="51"/>
      <c r="PH162" s="51"/>
      <c r="PI162" s="51"/>
      <c r="PJ162" s="51"/>
      <c r="PK162" s="51"/>
      <c r="PL162" s="51"/>
      <c r="PM162" s="51"/>
    </row>
    <row r="163" spans="1:429" ht="18.75" customHeight="1" x14ac:dyDescent="0.2">
      <c r="A163" s="91"/>
      <c r="B163" s="27">
        <v>17.5</v>
      </c>
      <c r="C163" s="28" t="s">
        <v>159</v>
      </c>
      <c r="D163" s="29" t="s">
        <v>158</v>
      </c>
      <c r="E163" s="30"/>
      <c r="F163" s="30"/>
      <c r="G163" s="27" t="s">
        <v>10</v>
      </c>
      <c r="H163" s="31">
        <v>4</v>
      </c>
      <c r="I163" s="72">
        <v>3000</v>
      </c>
      <c r="J163" s="69"/>
      <c r="K163" s="17">
        <f t="shared" si="2"/>
        <v>0</v>
      </c>
      <c r="L163" s="8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52"/>
      <c r="BN163" s="52"/>
      <c r="BO163" s="52"/>
      <c r="BP163" s="52"/>
      <c r="BQ163" s="52"/>
      <c r="BR163" s="52"/>
      <c r="BS163" s="52"/>
      <c r="BT163" s="52"/>
      <c r="BU163" s="52"/>
      <c r="BV163" s="52"/>
      <c r="BW163" s="52"/>
      <c r="BX163" s="52"/>
      <c r="BY163" s="52"/>
      <c r="BZ163" s="52"/>
      <c r="CA163" s="52"/>
      <c r="CB163" s="52"/>
      <c r="CC163" s="52"/>
      <c r="CD163" s="52"/>
      <c r="CE163" s="52"/>
      <c r="CF163" s="52"/>
      <c r="CG163" s="52"/>
      <c r="CH163" s="52"/>
      <c r="CI163" s="52"/>
      <c r="CJ163" s="52"/>
      <c r="CK163" s="52"/>
      <c r="CL163" s="52"/>
      <c r="CM163" s="52"/>
      <c r="CN163" s="52"/>
      <c r="CO163" s="52"/>
      <c r="CP163" s="52"/>
      <c r="CQ163" s="52"/>
      <c r="CR163" s="52"/>
      <c r="CS163" s="52"/>
      <c r="CT163" s="52"/>
      <c r="CU163" s="52"/>
      <c r="CV163" s="52"/>
      <c r="CW163" s="52"/>
      <c r="CX163" s="52"/>
      <c r="CY163" s="52"/>
      <c r="CZ163" s="52"/>
      <c r="DA163" s="52"/>
      <c r="DB163" s="52"/>
      <c r="DC163" s="52"/>
      <c r="DD163" s="52"/>
      <c r="DE163" s="52"/>
      <c r="DF163" s="52"/>
      <c r="DG163" s="52"/>
      <c r="DH163" s="52"/>
      <c r="DI163" s="52"/>
      <c r="DJ163" s="52"/>
      <c r="DK163" s="52"/>
      <c r="DL163" s="52"/>
      <c r="DM163" s="52"/>
      <c r="DN163" s="52"/>
      <c r="DO163" s="52"/>
      <c r="DP163" s="52"/>
      <c r="DQ163" s="52"/>
      <c r="DR163" s="52"/>
      <c r="DS163" s="52"/>
      <c r="DT163" s="52"/>
      <c r="DU163" s="52"/>
      <c r="DV163" s="52"/>
      <c r="DW163" s="52"/>
      <c r="DX163" s="52"/>
      <c r="DY163" s="52"/>
      <c r="DZ163" s="52"/>
      <c r="EA163" s="52"/>
      <c r="EB163" s="52"/>
      <c r="EC163" s="52"/>
      <c r="ED163" s="52"/>
      <c r="EE163" s="52"/>
      <c r="EF163" s="52"/>
      <c r="EG163" s="52"/>
      <c r="EH163" s="51"/>
      <c r="EI163" s="51"/>
      <c r="EJ163" s="51"/>
      <c r="EK163" s="51"/>
      <c r="EL163" s="51"/>
      <c r="EM163" s="51"/>
      <c r="EN163" s="51"/>
      <c r="EO163" s="51"/>
      <c r="EP163" s="51"/>
      <c r="EQ163" s="51"/>
      <c r="ER163" s="51"/>
      <c r="ES163" s="51"/>
      <c r="ET163" s="51"/>
      <c r="EU163" s="51"/>
      <c r="EV163" s="51"/>
      <c r="EW163" s="51"/>
      <c r="EX163" s="51"/>
      <c r="EY163" s="51"/>
      <c r="EZ163" s="51"/>
      <c r="FA163" s="51"/>
      <c r="FB163" s="51"/>
      <c r="FC163" s="51"/>
      <c r="FD163" s="51"/>
      <c r="FE163" s="51"/>
      <c r="FF163" s="51"/>
      <c r="FG163" s="51"/>
      <c r="FH163" s="51"/>
      <c r="FI163" s="51"/>
      <c r="FJ163" s="51"/>
      <c r="FK163" s="51"/>
      <c r="FL163" s="51"/>
      <c r="FM163" s="51"/>
      <c r="FN163" s="51"/>
      <c r="FO163" s="51"/>
      <c r="FP163" s="51"/>
      <c r="FQ163" s="51"/>
      <c r="FR163" s="51"/>
      <c r="FS163" s="51"/>
      <c r="FT163" s="51"/>
      <c r="FU163" s="51"/>
      <c r="FV163" s="51"/>
      <c r="FW163" s="51"/>
      <c r="FX163" s="51"/>
      <c r="FY163" s="51"/>
      <c r="FZ163" s="51"/>
      <c r="GA163" s="51"/>
      <c r="GB163" s="51"/>
      <c r="GC163" s="51"/>
      <c r="GD163" s="51"/>
      <c r="GE163" s="51"/>
      <c r="GF163" s="51"/>
      <c r="GG163" s="51"/>
      <c r="GH163" s="51"/>
      <c r="GI163" s="51"/>
      <c r="GJ163" s="51"/>
      <c r="GK163" s="51"/>
      <c r="GL163" s="51"/>
      <c r="GM163" s="51"/>
      <c r="GN163" s="51"/>
      <c r="GO163" s="51"/>
      <c r="GP163" s="51"/>
      <c r="GQ163" s="51"/>
      <c r="GR163" s="51"/>
      <c r="GS163" s="51"/>
      <c r="GT163" s="51"/>
      <c r="GU163" s="51"/>
      <c r="GV163" s="51"/>
      <c r="GW163" s="51"/>
      <c r="GX163" s="51"/>
      <c r="GY163" s="51"/>
      <c r="GZ163" s="51"/>
      <c r="HA163" s="51"/>
      <c r="HB163" s="51"/>
      <c r="HC163" s="51"/>
      <c r="HD163" s="51"/>
      <c r="HE163" s="51"/>
      <c r="HF163" s="51"/>
      <c r="HG163" s="51"/>
      <c r="HH163" s="51"/>
      <c r="HI163" s="51"/>
      <c r="HJ163" s="51"/>
      <c r="HK163" s="51"/>
      <c r="HL163" s="51"/>
      <c r="HM163" s="51"/>
      <c r="HN163" s="51"/>
      <c r="HO163" s="51"/>
      <c r="HP163" s="51"/>
      <c r="HQ163" s="51"/>
      <c r="HR163" s="51"/>
      <c r="HS163" s="51"/>
      <c r="HT163" s="51"/>
      <c r="HU163" s="51"/>
      <c r="HV163" s="51"/>
      <c r="HW163" s="51"/>
      <c r="HX163" s="51"/>
      <c r="HY163" s="51"/>
      <c r="HZ163" s="51"/>
      <c r="IA163" s="51"/>
      <c r="IB163" s="51"/>
      <c r="IC163" s="51"/>
      <c r="ID163" s="51"/>
      <c r="IE163" s="51"/>
      <c r="IF163" s="51"/>
      <c r="IG163" s="51"/>
      <c r="IH163" s="51"/>
      <c r="II163" s="51"/>
      <c r="IJ163" s="51"/>
      <c r="IK163" s="51"/>
      <c r="IL163" s="51"/>
      <c r="IM163" s="51"/>
      <c r="IN163" s="51"/>
      <c r="IO163" s="51"/>
      <c r="IP163" s="51"/>
      <c r="IQ163" s="51"/>
      <c r="IR163" s="51"/>
      <c r="IS163" s="51"/>
      <c r="IT163" s="51"/>
      <c r="IU163" s="51"/>
      <c r="IV163" s="51"/>
      <c r="IW163" s="51"/>
      <c r="IX163" s="51"/>
      <c r="IY163" s="51"/>
      <c r="IZ163" s="51"/>
      <c r="JA163" s="51"/>
      <c r="JB163" s="51"/>
      <c r="JC163" s="51"/>
      <c r="JD163" s="51"/>
      <c r="JE163" s="51"/>
      <c r="JF163" s="51"/>
      <c r="JG163" s="51"/>
      <c r="JH163" s="51"/>
      <c r="JI163" s="51"/>
      <c r="JJ163" s="51"/>
      <c r="JK163" s="51"/>
      <c r="JL163" s="51"/>
      <c r="JM163" s="51"/>
      <c r="JN163" s="51"/>
      <c r="JO163" s="51"/>
      <c r="JP163" s="51"/>
      <c r="JQ163" s="51"/>
      <c r="JR163" s="51"/>
      <c r="JS163" s="51"/>
      <c r="JT163" s="51"/>
      <c r="JU163" s="51"/>
      <c r="JV163" s="51"/>
      <c r="JW163" s="51"/>
      <c r="JX163" s="51"/>
      <c r="JY163" s="51"/>
      <c r="JZ163" s="51"/>
      <c r="KA163" s="51"/>
      <c r="KB163" s="51"/>
      <c r="KC163" s="51"/>
      <c r="KD163" s="51"/>
      <c r="KE163" s="51"/>
      <c r="KF163" s="51"/>
      <c r="KG163" s="51"/>
      <c r="KH163" s="51"/>
      <c r="KI163" s="51"/>
      <c r="KJ163" s="51"/>
      <c r="KK163" s="51"/>
      <c r="KL163" s="51"/>
      <c r="KM163" s="51"/>
      <c r="KN163" s="51"/>
      <c r="KO163" s="51"/>
      <c r="KP163" s="51"/>
      <c r="KQ163" s="51"/>
      <c r="KR163" s="51"/>
      <c r="KS163" s="51"/>
      <c r="KT163" s="51"/>
      <c r="KU163" s="51"/>
      <c r="KV163" s="51"/>
      <c r="KW163" s="51"/>
      <c r="KX163" s="51"/>
      <c r="KY163" s="51"/>
      <c r="KZ163" s="51"/>
      <c r="LA163" s="51"/>
      <c r="LB163" s="51"/>
      <c r="LC163" s="51"/>
      <c r="LD163" s="51"/>
      <c r="LE163" s="51"/>
      <c r="LF163" s="51"/>
      <c r="LG163" s="51"/>
      <c r="LH163" s="51"/>
      <c r="LI163" s="51"/>
      <c r="LJ163" s="51"/>
      <c r="LK163" s="51"/>
      <c r="LL163" s="51"/>
      <c r="LM163" s="51"/>
      <c r="LN163" s="51"/>
      <c r="LO163" s="51"/>
      <c r="LP163" s="51"/>
      <c r="LQ163" s="51"/>
      <c r="LR163" s="51"/>
      <c r="LS163" s="51"/>
      <c r="LT163" s="51"/>
      <c r="LU163" s="51"/>
      <c r="LV163" s="51"/>
      <c r="LW163" s="51"/>
      <c r="LX163" s="51"/>
      <c r="LY163" s="51"/>
      <c r="LZ163" s="51"/>
      <c r="MA163" s="51"/>
      <c r="MB163" s="51"/>
      <c r="MC163" s="51"/>
      <c r="MD163" s="51"/>
      <c r="ME163" s="51"/>
      <c r="MF163" s="51"/>
      <c r="MG163" s="51"/>
      <c r="MH163" s="51"/>
      <c r="MI163" s="51"/>
      <c r="MJ163" s="51"/>
      <c r="MK163" s="51"/>
      <c r="ML163" s="51"/>
      <c r="MM163" s="51"/>
      <c r="MN163" s="51"/>
      <c r="MO163" s="51"/>
      <c r="MP163" s="51"/>
      <c r="MQ163" s="51"/>
      <c r="MR163" s="51"/>
      <c r="MS163" s="51"/>
      <c r="MT163" s="51"/>
      <c r="MU163" s="51"/>
      <c r="MV163" s="51"/>
      <c r="MW163" s="51"/>
      <c r="MX163" s="51"/>
      <c r="MY163" s="51"/>
      <c r="MZ163" s="51"/>
      <c r="NA163" s="51"/>
      <c r="NB163" s="51"/>
      <c r="NC163" s="51"/>
      <c r="ND163" s="51"/>
      <c r="NE163" s="51"/>
      <c r="NF163" s="51"/>
      <c r="NG163" s="51"/>
      <c r="NH163" s="51"/>
      <c r="NI163" s="51"/>
      <c r="NJ163" s="51"/>
      <c r="NK163" s="51"/>
      <c r="NL163" s="51"/>
      <c r="NM163" s="51"/>
      <c r="NN163" s="51"/>
      <c r="NO163" s="51"/>
      <c r="NP163" s="51"/>
      <c r="NQ163" s="51"/>
      <c r="NR163" s="51"/>
      <c r="NS163" s="51"/>
      <c r="NT163" s="51"/>
      <c r="NU163" s="51"/>
      <c r="NV163" s="51"/>
      <c r="NW163" s="51"/>
      <c r="NX163" s="51"/>
      <c r="NY163" s="51"/>
      <c r="NZ163" s="51"/>
      <c r="OA163" s="51"/>
      <c r="OB163" s="51"/>
      <c r="OC163" s="51"/>
      <c r="OD163" s="51"/>
      <c r="OE163" s="51"/>
      <c r="OF163" s="51"/>
      <c r="OG163" s="51"/>
      <c r="OH163" s="51"/>
      <c r="OI163" s="51"/>
      <c r="OJ163" s="51"/>
      <c r="OK163" s="51"/>
      <c r="OL163" s="51"/>
      <c r="OM163" s="51"/>
      <c r="ON163" s="51"/>
      <c r="OO163" s="51"/>
      <c r="OP163" s="51"/>
      <c r="OQ163" s="51"/>
      <c r="OR163" s="51"/>
      <c r="OS163" s="51"/>
      <c r="OT163" s="51"/>
      <c r="OU163" s="51"/>
      <c r="OV163" s="51"/>
      <c r="OW163" s="51"/>
      <c r="OX163" s="51"/>
      <c r="OY163" s="51"/>
      <c r="OZ163" s="51"/>
      <c r="PA163" s="51"/>
      <c r="PB163" s="51"/>
      <c r="PC163" s="51"/>
      <c r="PD163" s="51"/>
      <c r="PE163" s="51"/>
      <c r="PF163" s="51"/>
      <c r="PG163" s="51"/>
      <c r="PH163" s="51"/>
      <c r="PI163" s="51"/>
      <c r="PJ163" s="51"/>
      <c r="PK163" s="51"/>
      <c r="PL163" s="51"/>
      <c r="PM163" s="51"/>
    </row>
    <row r="164" spans="1:429" ht="15.75" x14ac:dyDescent="0.2">
      <c r="A164" s="91"/>
      <c r="B164" s="27">
        <v>17.600000000000001</v>
      </c>
      <c r="C164" s="28" t="s">
        <v>160</v>
      </c>
      <c r="D164" s="29"/>
      <c r="E164" s="30"/>
      <c r="F164" s="30"/>
      <c r="G164" s="27" t="s">
        <v>10</v>
      </c>
      <c r="H164" s="31">
        <v>4</v>
      </c>
      <c r="I164" s="72">
        <v>200</v>
      </c>
      <c r="J164" s="69"/>
      <c r="K164" s="17">
        <f t="shared" si="2"/>
        <v>0</v>
      </c>
      <c r="L164" s="8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  <c r="BS164" s="52"/>
      <c r="BT164" s="52"/>
      <c r="BU164" s="52"/>
      <c r="BV164" s="52"/>
      <c r="BW164" s="52"/>
      <c r="BX164" s="52"/>
      <c r="BY164" s="52"/>
      <c r="BZ164" s="52"/>
      <c r="CA164" s="52"/>
      <c r="CB164" s="52"/>
      <c r="CC164" s="52"/>
      <c r="CD164" s="52"/>
      <c r="CE164" s="52"/>
      <c r="CF164" s="52"/>
      <c r="CG164" s="52"/>
      <c r="CH164" s="52"/>
      <c r="CI164" s="52"/>
      <c r="CJ164" s="52"/>
      <c r="CK164" s="52"/>
      <c r="CL164" s="52"/>
      <c r="CM164" s="52"/>
      <c r="CN164" s="52"/>
      <c r="CO164" s="52"/>
      <c r="CP164" s="52"/>
      <c r="CQ164" s="52"/>
      <c r="CR164" s="52"/>
      <c r="CS164" s="52"/>
      <c r="CT164" s="52"/>
      <c r="CU164" s="52"/>
      <c r="CV164" s="52"/>
      <c r="CW164" s="52"/>
      <c r="CX164" s="52"/>
      <c r="CY164" s="52"/>
      <c r="CZ164" s="52"/>
      <c r="DA164" s="52"/>
      <c r="DB164" s="52"/>
      <c r="DC164" s="52"/>
      <c r="DD164" s="52"/>
      <c r="DE164" s="52"/>
      <c r="DF164" s="52"/>
      <c r="DG164" s="52"/>
      <c r="DH164" s="52"/>
      <c r="DI164" s="52"/>
      <c r="DJ164" s="52"/>
      <c r="DK164" s="52"/>
      <c r="DL164" s="52"/>
      <c r="DM164" s="52"/>
      <c r="DN164" s="52"/>
      <c r="DO164" s="52"/>
      <c r="DP164" s="52"/>
      <c r="DQ164" s="52"/>
      <c r="DR164" s="52"/>
      <c r="DS164" s="52"/>
      <c r="DT164" s="52"/>
      <c r="DU164" s="52"/>
      <c r="DV164" s="52"/>
      <c r="DW164" s="52"/>
      <c r="DX164" s="52"/>
      <c r="DY164" s="52"/>
      <c r="DZ164" s="52"/>
      <c r="EA164" s="52"/>
      <c r="EB164" s="52"/>
      <c r="EC164" s="52"/>
      <c r="ED164" s="52"/>
      <c r="EE164" s="52"/>
      <c r="EF164" s="52"/>
      <c r="EG164" s="52"/>
      <c r="EH164" s="51"/>
      <c r="EI164" s="51"/>
      <c r="EJ164" s="51"/>
      <c r="EK164" s="51"/>
      <c r="EL164" s="51"/>
      <c r="EM164" s="51"/>
      <c r="EN164" s="51"/>
      <c r="EO164" s="51"/>
      <c r="EP164" s="51"/>
      <c r="EQ164" s="51"/>
      <c r="ER164" s="51"/>
      <c r="ES164" s="51"/>
      <c r="ET164" s="51"/>
      <c r="EU164" s="51"/>
      <c r="EV164" s="51"/>
      <c r="EW164" s="51"/>
      <c r="EX164" s="51"/>
      <c r="EY164" s="51"/>
      <c r="EZ164" s="51"/>
      <c r="FA164" s="51"/>
      <c r="FB164" s="51"/>
      <c r="FC164" s="51"/>
      <c r="FD164" s="51"/>
      <c r="FE164" s="51"/>
      <c r="FF164" s="51"/>
      <c r="FG164" s="51"/>
      <c r="FH164" s="51"/>
      <c r="FI164" s="51"/>
      <c r="FJ164" s="51"/>
      <c r="FK164" s="51"/>
      <c r="FL164" s="51"/>
      <c r="FM164" s="51"/>
      <c r="FN164" s="51"/>
      <c r="FO164" s="51"/>
      <c r="FP164" s="51"/>
      <c r="FQ164" s="51"/>
      <c r="FR164" s="51"/>
      <c r="FS164" s="51"/>
      <c r="FT164" s="51"/>
      <c r="FU164" s="51"/>
      <c r="FV164" s="51"/>
      <c r="FW164" s="51"/>
      <c r="FX164" s="51"/>
      <c r="FY164" s="51"/>
      <c r="FZ164" s="51"/>
      <c r="GA164" s="51"/>
      <c r="GB164" s="51"/>
      <c r="GC164" s="51"/>
      <c r="GD164" s="51"/>
      <c r="GE164" s="51"/>
      <c r="GF164" s="51"/>
      <c r="GG164" s="51"/>
      <c r="GH164" s="51"/>
      <c r="GI164" s="51"/>
      <c r="GJ164" s="51"/>
      <c r="GK164" s="51"/>
      <c r="GL164" s="51"/>
      <c r="GM164" s="51"/>
      <c r="GN164" s="51"/>
      <c r="GO164" s="51"/>
      <c r="GP164" s="51"/>
      <c r="GQ164" s="51"/>
      <c r="GR164" s="51"/>
      <c r="GS164" s="51"/>
      <c r="GT164" s="51"/>
      <c r="GU164" s="51"/>
      <c r="GV164" s="51"/>
      <c r="GW164" s="51"/>
      <c r="GX164" s="51"/>
      <c r="GY164" s="51"/>
      <c r="GZ164" s="51"/>
      <c r="HA164" s="51"/>
      <c r="HB164" s="51"/>
      <c r="HC164" s="51"/>
      <c r="HD164" s="51"/>
      <c r="HE164" s="51"/>
      <c r="HF164" s="51"/>
      <c r="HG164" s="51"/>
      <c r="HH164" s="51"/>
      <c r="HI164" s="51"/>
      <c r="HJ164" s="51"/>
      <c r="HK164" s="51"/>
      <c r="HL164" s="51"/>
      <c r="HM164" s="51"/>
      <c r="HN164" s="51"/>
      <c r="HO164" s="51"/>
      <c r="HP164" s="51"/>
      <c r="HQ164" s="51"/>
      <c r="HR164" s="51"/>
      <c r="HS164" s="51"/>
      <c r="HT164" s="51"/>
      <c r="HU164" s="51"/>
      <c r="HV164" s="51"/>
      <c r="HW164" s="51"/>
      <c r="HX164" s="51"/>
      <c r="HY164" s="51"/>
      <c r="HZ164" s="51"/>
      <c r="IA164" s="51"/>
      <c r="IB164" s="51"/>
      <c r="IC164" s="51"/>
      <c r="ID164" s="51"/>
      <c r="IE164" s="51"/>
      <c r="IF164" s="51"/>
      <c r="IG164" s="51"/>
      <c r="IH164" s="51"/>
      <c r="II164" s="51"/>
      <c r="IJ164" s="51"/>
      <c r="IK164" s="51"/>
      <c r="IL164" s="51"/>
      <c r="IM164" s="51"/>
      <c r="IN164" s="51"/>
      <c r="IO164" s="51"/>
      <c r="IP164" s="51"/>
      <c r="IQ164" s="51"/>
      <c r="IR164" s="51"/>
      <c r="IS164" s="51"/>
      <c r="IT164" s="51"/>
      <c r="IU164" s="51"/>
      <c r="IV164" s="51"/>
      <c r="IW164" s="51"/>
      <c r="IX164" s="51"/>
      <c r="IY164" s="51"/>
      <c r="IZ164" s="51"/>
      <c r="JA164" s="51"/>
      <c r="JB164" s="51"/>
      <c r="JC164" s="51"/>
      <c r="JD164" s="51"/>
      <c r="JE164" s="51"/>
      <c r="JF164" s="51"/>
      <c r="JG164" s="51"/>
      <c r="JH164" s="51"/>
      <c r="JI164" s="51"/>
      <c r="JJ164" s="51"/>
      <c r="JK164" s="51"/>
      <c r="JL164" s="51"/>
      <c r="JM164" s="51"/>
      <c r="JN164" s="51"/>
      <c r="JO164" s="51"/>
      <c r="JP164" s="51"/>
      <c r="JQ164" s="51"/>
      <c r="JR164" s="51"/>
      <c r="JS164" s="51"/>
      <c r="JT164" s="51"/>
      <c r="JU164" s="51"/>
      <c r="JV164" s="51"/>
      <c r="JW164" s="51"/>
      <c r="JX164" s="51"/>
      <c r="JY164" s="51"/>
      <c r="JZ164" s="51"/>
      <c r="KA164" s="51"/>
      <c r="KB164" s="51"/>
      <c r="KC164" s="51"/>
      <c r="KD164" s="51"/>
      <c r="KE164" s="51"/>
      <c r="KF164" s="51"/>
      <c r="KG164" s="51"/>
      <c r="KH164" s="51"/>
      <c r="KI164" s="51"/>
      <c r="KJ164" s="51"/>
      <c r="KK164" s="51"/>
      <c r="KL164" s="51"/>
      <c r="KM164" s="51"/>
      <c r="KN164" s="51"/>
      <c r="KO164" s="51"/>
      <c r="KP164" s="51"/>
      <c r="KQ164" s="51"/>
      <c r="KR164" s="51"/>
      <c r="KS164" s="51"/>
      <c r="KT164" s="51"/>
      <c r="KU164" s="51"/>
      <c r="KV164" s="51"/>
      <c r="KW164" s="51"/>
      <c r="KX164" s="51"/>
      <c r="KY164" s="51"/>
      <c r="KZ164" s="51"/>
      <c r="LA164" s="51"/>
      <c r="LB164" s="51"/>
      <c r="LC164" s="51"/>
      <c r="LD164" s="51"/>
      <c r="LE164" s="51"/>
      <c r="LF164" s="51"/>
      <c r="LG164" s="51"/>
      <c r="LH164" s="51"/>
      <c r="LI164" s="51"/>
      <c r="LJ164" s="51"/>
      <c r="LK164" s="51"/>
      <c r="LL164" s="51"/>
      <c r="LM164" s="51"/>
      <c r="LN164" s="51"/>
      <c r="LO164" s="51"/>
      <c r="LP164" s="51"/>
      <c r="LQ164" s="51"/>
      <c r="LR164" s="51"/>
      <c r="LS164" s="51"/>
      <c r="LT164" s="51"/>
      <c r="LU164" s="51"/>
      <c r="LV164" s="51"/>
      <c r="LW164" s="51"/>
      <c r="LX164" s="51"/>
      <c r="LY164" s="51"/>
      <c r="LZ164" s="51"/>
      <c r="MA164" s="51"/>
      <c r="MB164" s="51"/>
      <c r="MC164" s="51"/>
      <c r="MD164" s="51"/>
      <c r="ME164" s="51"/>
      <c r="MF164" s="51"/>
      <c r="MG164" s="51"/>
      <c r="MH164" s="51"/>
      <c r="MI164" s="51"/>
      <c r="MJ164" s="51"/>
      <c r="MK164" s="51"/>
      <c r="ML164" s="51"/>
      <c r="MM164" s="51"/>
      <c r="MN164" s="51"/>
      <c r="MO164" s="51"/>
      <c r="MP164" s="51"/>
      <c r="MQ164" s="51"/>
      <c r="MR164" s="51"/>
      <c r="MS164" s="51"/>
      <c r="MT164" s="51"/>
      <c r="MU164" s="51"/>
      <c r="MV164" s="51"/>
      <c r="MW164" s="51"/>
      <c r="MX164" s="51"/>
      <c r="MY164" s="51"/>
      <c r="MZ164" s="51"/>
      <c r="NA164" s="51"/>
      <c r="NB164" s="51"/>
      <c r="NC164" s="51"/>
      <c r="ND164" s="51"/>
      <c r="NE164" s="51"/>
      <c r="NF164" s="51"/>
      <c r="NG164" s="51"/>
      <c r="NH164" s="51"/>
      <c r="NI164" s="51"/>
      <c r="NJ164" s="51"/>
      <c r="NK164" s="51"/>
      <c r="NL164" s="51"/>
      <c r="NM164" s="51"/>
      <c r="NN164" s="51"/>
      <c r="NO164" s="51"/>
      <c r="NP164" s="51"/>
      <c r="NQ164" s="51"/>
      <c r="NR164" s="51"/>
      <c r="NS164" s="51"/>
      <c r="NT164" s="51"/>
      <c r="NU164" s="51"/>
      <c r="NV164" s="51"/>
      <c r="NW164" s="51"/>
      <c r="NX164" s="51"/>
      <c r="NY164" s="51"/>
      <c r="NZ164" s="51"/>
      <c r="OA164" s="51"/>
      <c r="OB164" s="51"/>
      <c r="OC164" s="51"/>
      <c r="OD164" s="51"/>
      <c r="OE164" s="51"/>
      <c r="OF164" s="51"/>
      <c r="OG164" s="51"/>
      <c r="OH164" s="51"/>
      <c r="OI164" s="51"/>
      <c r="OJ164" s="51"/>
      <c r="OK164" s="51"/>
      <c r="OL164" s="51"/>
      <c r="OM164" s="51"/>
      <c r="ON164" s="51"/>
      <c r="OO164" s="51"/>
      <c r="OP164" s="51"/>
      <c r="OQ164" s="51"/>
      <c r="OR164" s="51"/>
      <c r="OS164" s="51"/>
      <c r="OT164" s="51"/>
      <c r="OU164" s="51"/>
      <c r="OV164" s="51"/>
      <c r="OW164" s="51"/>
      <c r="OX164" s="51"/>
      <c r="OY164" s="51"/>
      <c r="OZ164" s="51"/>
      <c r="PA164" s="51"/>
      <c r="PB164" s="51"/>
      <c r="PC164" s="51"/>
      <c r="PD164" s="51"/>
      <c r="PE164" s="51"/>
      <c r="PF164" s="51"/>
      <c r="PG164" s="51"/>
      <c r="PH164" s="51"/>
      <c r="PI164" s="51"/>
      <c r="PJ164" s="51"/>
      <c r="PK164" s="51"/>
      <c r="PL164" s="51"/>
      <c r="PM164" s="51"/>
    </row>
    <row r="165" spans="1:429" ht="15.75" x14ac:dyDescent="0.2">
      <c r="A165" s="91"/>
      <c r="B165" s="27">
        <v>17.7</v>
      </c>
      <c r="C165" s="28" t="s">
        <v>161</v>
      </c>
      <c r="D165" s="29"/>
      <c r="E165" s="30"/>
      <c r="F165" s="30"/>
      <c r="G165" s="27" t="s">
        <v>10</v>
      </c>
      <c r="H165" s="31">
        <v>4</v>
      </c>
      <c r="I165" s="72">
        <v>450</v>
      </c>
      <c r="J165" s="69"/>
      <c r="K165" s="17">
        <f t="shared" si="2"/>
        <v>0</v>
      </c>
      <c r="L165" s="8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  <c r="CS165" s="51"/>
      <c r="CT165" s="51"/>
      <c r="CU165" s="51"/>
      <c r="CV165" s="51"/>
      <c r="CW165" s="51"/>
      <c r="CX165" s="51"/>
      <c r="CY165" s="51"/>
      <c r="CZ165" s="51"/>
      <c r="DA165" s="51"/>
      <c r="DB165" s="51"/>
      <c r="DC165" s="51"/>
      <c r="DD165" s="51"/>
      <c r="DE165" s="51"/>
      <c r="DF165" s="51"/>
      <c r="DG165" s="51"/>
      <c r="DH165" s="51"/>
      <c r="DI165" s="51"/>
      <c r="DJ165" s="51"/>
      <c r="DK165" s="51"/>
      <c r="DL165" s="51"/>
      <c r="DM165" s="51"/>
      <c r="DN165" s="51"/>
      <c r="DO165" s="51"/>
      <c r="DP165" s="51"/>
      <c r="DQ165" s="51"/>
      <c r="DR165" s="51"/>
      <c r="DS165" s="51"/>
      <c r="DT165" s="51"/>
      <c r="DU165" s="51"/>
      <c r="DV165" s="51"/>
      <c r="DW165" s="51"/>
      <c r="DX165" s="51"/>
      <c r="DY165" s="51"/>
      <c r="DZ165" s="51"/>
      <c r="EA165" s="51"/>
      <c r="EB165" s="51"/>
      <c r="EC165" s="51"/>
      <c r="ED165" s="51"/>
      <c r="EE165" s="51"/>
      <c r="EF165" s="51"/>
      <c r="EG165" s="51"/>
      <c r="EH165" s="51"/>
      <c r="EI165" s="51"/>
      <c r="EJ165" s="51"/>
      <c r="EK165" s="51"/>
      <c r="EL165" s="51"/>
      <c r="EM165" s="51"/>
      <c r="EN165" s="51"/>
      <c r="EO165" s="51"/>
      <c r="EP165" s="51"/>
      <c r="EQ165" s="51"/>
      <c r="ER165" s="51"/>
      <c r="ES165" s="51"/>
      <c r="ET165" s="51"/>
      <c r="EU165" s="51"/>
      <c r="EV165" s="51"/>
      <c r="EW165" s="51"/>
      <c r="EX165" s="51"/>
      <c r="EY165" s="51"/>
      <c r="EZ165" s="51"/>
      <c r="FA165" s="51"/>
      <c r="FB165" s="51"/>
      <c r="FC165" s="51"/>
      <c r="FD165" s="51"/>
      <c r="FE165" s="51"/>
      <c r="FF165" s="51"/>
      <c r="FG165" s="51"/>
      <c r="FH165" s="51"/>
      <c r="FI165" s="51"/>
      <c r="FJ165" s="51"/>
      <c r="FK165" s="51"/>
      <c r="FL165" s="51"/>
      <c r="FM165" s="51"/>
      <c r="FN165" s="51"/>
      <c r="FO165" s="51"/>
      <c r="FP165" s="51"/>
      <c r="FQ165" s="51"/>
      <c r="FR165" s="51"/>
      <c r="FS165" s="51"/>
      <c r="FT165" s="51"/>
      <c r="FU165" s="51"/>
      <c r="FV165" s="51"/>
      <c r="FW165" s="51"/>
      <c r="FX165" s="51"/>
      <c r="FY165" s="51"/>
      <c r="FZ165" s="51"/>
      <c r="GA165" s="51"/>
      <c r="GB165" s="51"/>
      <c r="GC165" s="51"/>
      <c r="GD165" s="51"/>
      <c r="GE165" s="51"/>
      <c r="GF165" s="51"/>
      <c r="GG165" s="51"/>
      <c r="GH165" s="51"/>
      <c r="GI165" s="51"/>
      <c r="GJ165" s="51"/>
      <c r="GK165" s="51"/>
      <c r="GL165" s="51"/>
      <c r="GM165" s="51"/>
      <c r="GN165" s="51"/>
      <c r="GO165" s="51"/>
      <c r="GP165" s="51"/>
      <c r="GQ165" s="51"/>
      <c r="GR165" s="51"/>
      <c r="GS165" s="51"/>
      <c r="GT165" s="51"/>
      <c r="GU165" s="51"/>
      <c r="GV165" s="51"/>
      <c r="GW165" s="51"/>
      <c r="GX165" s="51"/>
      <c r="GY165" s="51"/>
      <c r="GZ165" s="51"/>
      <c r="HA165" s="51"/>
      <c r="HB165" s="51"/>
      <c r="HC165" s="51"/>
      <c r="HD165" s="51"/>
      <c r="HE165" s="51"/>
      <c r="HF165" s="51"/>
      <c r="HG165" s="51"/>
      <c r="HH165" s="51"/>
      <c r="HI165" s="51"/>
      <c r="HJ165" s="51"/>
      <c r="HK165" s="51"/>
      <c r="HL165" s="51"/>
      <c r="HM165" s="51"/>
      <c r="HN165" s="51"/>
      <c r="HO165" s="51"/>
      <c r="HP165" s="51"/>
      <c r="HQ165" s="51"/>
      <c r="HR165" s="51"/>
      <c r="HS165" s="51"/>
      <c r="HT165" s="51"/>
      <c r="HU165" s="51"/>
      <c r="HV165" s="51"/>
      <c r="HW165" s="51"/>
      <c r="HX165" s="51"/>
      <c r="HY165" s="51"/>
      <c r="HZ165" s="51"/>
      <c r="IA165" s="51"/>
      <c r="IB165" s="51"/>
      <c r="IC165" s="51"/>
      <c r="ID165" s="51"/>
      <c r="IE165" s="51"/>
      <c r="IF165" s="51"/>
      <c r="IG165" s="51"/>
      <c r="IH165" s="51"/>
      <c r="II165" s="51"/>
      <c r="IJ165" s="51"/>
      <c r="IK165" s="51"/>
      <c r="IL165" s="51"/>
      <c r="IM165" s="51"/>
      <c r="IN165" s="51"/>
      <c r="IO165" s="51"/>
      <c r="IP165" s="51"/>
      <c r="IQ165" s="51"/>
      <c r="IR165" s="51"/>
      <c r="IS165" s="51"/>
      <c r="IT165" s="51"/>
      <c r="IU165" s="51"/>
      <c r="IV165" s="51"/>
      <c r="IW165" s="51"/>
      <c r="IX165" s="51"/>
      <c r="IY165" s="51"/>
      <c r="IZ165" s="51"/>
      <c r="JA165" s="51"/>
      <c r="JB165" s="51"/>
      <c r="JC165" s="51"/>
      <c r="JD165" s="51"/>
      <c r="JE165" s="51"/>
      <c r="JF165" s="51"/>
      <c r="JG165" s="51"/>
      <c r="JH165" s="51"/>
      <c r="JI165" s="51"/>
      <c r="JJ165" s="51"/>
      <c r="JK165" s="51"/>
      <c r="JL165" s="51"/>
      <c r="JM165" s="51"/>
      <c r="JN165" s="51"/>
      <c r="JO165" s="51"/>
      <c r="JP165" s="51"/>
      <c r="JQ165" s="51"/>
      <c r="JR165" s="51"/>
      <c r="JS165" s="51"/>
      <c r="JT165" s="51"/>
      <c r="JU165" s="51"/>
      <c r="JV165" s="51"/>
      <c r="JW165" s="51"/>
      <c r="JX165" s="51"/>
      <c r="JY165" s="51"/>
      <c r="JZ165" s="51"/>
      <c r="KA165" s="51"/>
      <c r="KB165" s="51"/>
      <c r="KC165" s="51"/>
      <c r="KD165" s="51"/>
      <c r="KE165" s="51"/>
      <c r="KF165" s="51"/>
      <c r="KG165" s="51"/>
      <c r="KH165" s="51"/>
      <c r="KI165" s="51"/>
      <c r="KJ165" s="51"/>
      <c r="KK165" s="51"/>
      <c r="KL165" s="51"/>
      <c r="KM165" s="51"/>
      <c r="KN165" s="51"/>
      <c r="KO165" s="51"/>
      <c r="KP165" s="51"/>
      <c r="KQ165" s="51"/>
      <c r="KR165" s="51"/>
      <c r="KS165" s="51"/>
      <c r="KT165" s="51"/>
      <c r="KU165" s="51"/>
      <c r="KV165" s="51"/>
      <c r="KW165" s="51"/>
      <c r="KX165" s="51"/>
      <c r="KY165" s="51"/>
      <c r="KZ165" s="51"/>
      <c r="LA165" s="51"/>
      <c r="LB165" s="51"/>
      <c r="LC165" s="51"/>
      <c r="LD165" s="51"/>
      <c r="LE165" s="51"/>
      <c r="LF165" s="51"/>
      <c r="LG165" s="51"/>
      <c r="LH165" s="51"/>
      <c r="LI165" s="51"/>
      <c r="LJ165" s="51"/>
      <c r="LK165" s="51"/>
      <c r="LL165" s="51"/>
      <c r="LM165" s="51"/>
      <c r="LN165" s="51"/>
      <c r="LO165" s="51"/>
      <c r="LP165" s="51"/>
      <c r="LQ165" s="51"/>
      <c r="LR165" s="51"/>
      <c r="LS165" s="51"/>
      <c r="LT165" s="51"/>
      <c r="LU165" s="51"/>
      <c r="LV165" s="51"/>
      <c r="LW165" s="51"/>
      <c r="LX165" s="51"/>
      <c r="LY165" s="51"/>
      <c r="LZ165" s="51"/>
      <c r="MA165" s="51"/>
      <c r="MB165" s="51"/>
      <c r="MC165" s="51"/>
      <c r="MD165" s="51"/>
      <c r="ME165" s="51"/>
      <c r="MF165" s="51"/>
      <c r="MG165" s="51"/>
      <c r="MH165" s="51"/>
      <c r="MI165" s="51"/>
      <c r="MJ165" s="51"/>
      <c r="MK165" s="51"/>
      <c r="ML165" s="51"/>
      <c r="MM165" s="51"/>
      <c r="MN165" s="51"/>
      <c r="MO165" s="51"/>
      <c r="MP165" s="51"/>
      <c r="MQ165" s="51"/>
      <c r="MR165" s="51"/>
      <c r="MS165" s="51"/>
      <c r="MT165" s="51"/>
      <c r="MU165" s="51"/>
      <c r="MV165" s="51"/>
      <c r="MW165" s="51"/>
      <c r="MX165" s="51"/>
      <c r="MY165" s="51"/>
      <c r="MZ165" s="51"/>
      <c r="NA165" s="51"/>
      <c r="NB165" s="51"/>
      <c r="NC165" s="51"/>
      <c r="ND165" s="51"/>
      <c r="NE165" s="51"/>
      <c r="NF165" s="51"/>
      <c r="NG165" s="51"/>
      <c r="NH165" s="51"/>
      <c r="NI165" s="51"/>
      <c r="NJ165" s="51"/>
      <c r="NK165" s="51"/>
      <c r="NL165" s="51"/>
      <c r="NM165" s="51"/>
      <c r="NN165" s="51"/>
      <c r="NO165" s="51"/>
      <c r="NP165" s="51"/>
      <c r="NQ165" s="51"/>
      <c r="NR165" s="51"/>
      <c r="NS165" s="51"/>
      <c r="NT165" s="51"/>
      <c r="NU165" s="51"/>
      <c r="NV165" s="51"/>
      <c r="NW165" s="51"/>
      <c r="NX165" s="51"/>
      <c r="NY165" s="51"/>
      <c r="NZ165" s="51"/>
      <c r="OA165" s="51"/>
      <c r="OB165" s="51"/>
      <c r="OC165" s="51"/>
      <c r="OD165" s="51"/>
      <c r="OE165" s="51"/>
      <c r="OF165" s="51"/>
      <c r="OG165" s="51"/>
      <c r="OH165" s="51"/>
      <c r="OI165" s="51"/>
      <c r="OJ165" s="51"/>
      <c r="OK165" s="51"/>
      <c r="OL165" s="51"/>
      <c r="OM165" s="51"/>
      <c r="ON165" s="51"/>
      <c r="OO165" s="51"/>
      <c r="OP165" s="51"/>
      <c r="OQ165" s="51"/>
      <c r="OR165" s="51"/>
      <c r="OS165" s="51"/>
      <c r="OT165" s="51"/>
      <c r="OU165" s="51"/>
      <c r="OV165" s="51"/>
      <c r="OW165" s="51"/>
      <c r="OX165" s="51"/>
      <c r="OY165" s="51"/>
      <c r="OZ165" s="51"/>
      <c r="PA165" s="51"/>
      <c r="PB165" s="51"/>
      <c r="PC165" s="51"/>
      <c r="PD165" s="51"/>
      <c r="PE165" s="51"/>
      <c r="PF165" s="51"/>
      <c r="PG165" s="51"/>
      <c r="PH165" s="51"/>
      <c r="PI165" s="51"/>
      <c r="PJ165" s="51"/>
      <c r="PK165" s="51"/>
      <c r="PL165" s="51"/>
      <c r="PM165" s="51"/>
    </row>
    <row r="166" spans="1:429" ht="60" customHeight="1" x14ac:dyDescent="0.2">
      <c r="A166" s="88" t="s">
        <v>162</v>
      </c>
      <c r="B166" s="18" t="s">
        <v>163</v>
      </c>
      <c r="C166" s="19" t="s">
        <v>179</v>
      </c>
      <c r="D166" s="20" t="s">
        <v>164</v>
      </c>
      <c r="E166" s="21"/>
      <c r="F166" s="21"/>
      <c r="G166" s="18" t="s">
        <v>10</v>
      </c>
      <c r="H166" s="22">
        <v>150</v>
      </c>
      <c r="I166" s="73">
        <v>320</v>
      </c>
      <c r="J166" s="69"/>
      <c r="K166" s="17">
        <f t="shared" si="2"/>
        <v>0</v>
      </c>
      <c r="L166" s="8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  <c r="CS166" s="51"/>
      <c r="CT166" s="51"/>
      <c r="CU166" s="51"/>
      <c r="CV166" s="51"/>
      <c r="CW166" s="51"/>
      <c r="CX166" s="51"/>
      <c r="CY166" s="51"/>
      <c r="CZ166" s="51"/>
      <c r="DA166" s="51"/>
      <c r="DB166" s="51"/>
      <c r="DC166" s="51"/>
      <c r="DD166" s="51"/>
      <c r="DE166" s="51"/>
      <c r="DF166" s="51"/>
      <c r="DG166" s="51"/>
      <c r="DH166" s="51"/>
      <c r="DI166" s="51"/>
      <c r="DJ166" s="51"/>
      <c r="DK166" s="51"/>
      <c r="DL166" s="51"/>
      <c r="DM166" s="51"/>
      <c r="DN166" s="51"/>
      <c r="DO166" s="51"/>
      <c r="DP166" s="51"/>
      <c r="DQ166" s="51"/>
      <c r="DR166" s="51"/>
      <c r="DS166" s="51"/>
      <c r="DT166" s="51"/>
      <c r="DU166" s="51"/>
      <c r="DV166" s="51"/>
      <c r="DW166" s="51"/>
      <c r="DX166" s="51"/>
      <c r="DY166" s="51"/>
      <c r="DZ166" s="51"/>
      <c r="EA166" s="51"/>
      <c r="EB166" s="51"/>
      <c r="EC166" s="51"/>
      <c r="ED166" s="51"/>
      <c r="EE166" s="51"/>
      <c r="EF166" s="51"/>
      <c r="EG166" s="51"/>
      <c r="EH166" s="51"/>
      <c r="EI166" s="51"/>
      <c r="EJ166" s="51"/>
      <c r="EK166" s="51"/>
      <c r="EL166" s="51"/>
      <c r="EM166" s="51"/>
      <c r="EN166" s="51"/>
      <c r="EO166" s="51"/>
      <c r="EP166" s="51"/>
      <c r="EQ166" s="51"/>
      <c r="ER166" s="51"/>
      <c r="ES166" s="51"/>
      <c r="ET166" s="51"/>
      <c r="EU166" s="51"/>
      <c r="EV166" s="51"/>
      <c r="EW166" s="51"/>
      <c r="EX166" s="51"/>
      <c r="EY166" s="51"/>
      <c r="EZ166" s="51"/>
      <c r="FA166" s="51"/>
      <c r="FB166" s="51"/>
      <c r="FC166" s="51"/>
      <c r="FD166" s="51"/>
      <c r="FE166" s="51"/>
      <c r="FF166" s="51"/>
      <c r="FG166" s="51"/>
      <c r="FH166" s="51"/>
      <c r="FI166" s="51"/>
      <c r="FJ166" s="51"/>
      <c r="FK166" s="51"/>
      <c r="FL166" s="51"/>
      <c r="FM166" s="51"/>
      <c r="FN166" s="51"/>
      <c r="FO166" s="51"/>
      <c r="FP166" s="51"/>
      <c r="FQ166" s="51"/>
      <c r="FR166" s="51"/>
      <c r="FS166" s="51"/>
      <c r="FT166" s="51"/>
      <c r="FU166" s="51"/>
      <c r="FV166" s="51"/>
      <c r="FW166" s="51"/>
      <c r="FX166" s="51"/>
      <c r="FY166" s="51"/>
      <c r="FZ166" s="51"/>
      <c r="GA166" s="51"/>
      <c r="GB166" s="51"/>
      <c r="GC166" s="51"/>
      <c r="GD166" s="51"/>
      <c r="GE166" s="51"/>
      <c r="GF166" s="51"/>
      <c r="GG166" s="51"/>
      <c r="GH166" s="51"/>
      <c r="GI166" s="51"/>
      <c r="GJ166" s="51"/>
      <c r="GK166" s="51"/>
      <c r="GL166" s="51"/>
      <c r="GM166" s="51"/>
      <c r="GN166" s="51"/>
      <c r="GO166" s="51"/>
      <c r="GP166" s="51"/>
      <c r="GQ166" s="51"/>
      <c r="GR166" s="51"/>
      <c r="GS166" s="51"/>
      <c r="GT166" s="51"/>
      <c r="GU166" s="51"/>
      <c r="GV166" s="51"/>
      <c r="GW166" s="51"/>
      <c r="GX166" s="51"/>
      <c r="GY166" s="51"/>
      <c r="GZ166" s="51"/>
      <c r="HA166" s="51"/>
      <c r="HB166" s="51"/>
      <c r="HC166" s="51"/>
      <c r="HD166" s="51"/>
      <c r="HE166" s="51"/>
      <c r="HF166" s="51"/>
      <c r="HG166" s="51"/>
      <c r="HH166" s="51"/>
      <c r="HI166" s="51"/>
      <c r="HJ166" s="51"/>
      <c r="HK166" s="51"/>
      <c r="HL166" s="51"/>
      <c r="HM166" s="51"/>
      <c r="HN166" s="51"/>
      <c r="HO166" s="51"/>
      <c r="HP166" s="51"/>
      <c r="HQ166" s="51"/>
      <c r="HR166" s="51"/>
      <c r="HS166" s="51"/>
      <c r="HT166" s="51"/>
      <c r="HU166" s="51"/>
      <c r="HV166" s="51"/>
      <c r="HW166" s="51"/>
      <c r="HX166" s="51"/>
      <c r="HY166" s="51"/>
      <c r="HZ166" s="51"/>
      <c r="IA166" s="51"/>
      <c r="IB166" s="51"/>
      <c r="IC166" s="51"/>
      <c r="ID166" s="51"/>
      <c r="IE166" s="51"/>
      <c r="IF166" s="51"/>
      <c r="IG166" s="51"/>
      <c r="IH166" s="51"/>
      <c r="II166" s="51"/>
      <c r="IJ166" s="51"/>
      <c r="IK166" s="51"/>
      <c r="IL166" s="51"/>
      <c r="IM166" s="51"/>
      <c r="IN166" s="51"/>
      <c r="IO166" s="51"/>
      <c r="IP166" s="51"/>
      <c r="IQ166" s="51"/>
      <c r="IR166" s="51"/>
      <c r="IS166" s="51"/>
      <c r="IT166" s="51"/>
      <c r="IU166" s="51"/>
      <c r="IV166" s="51"/>
      <c r="IW166" s="51"/>
      <c r="IX166" s="51"/>
      <c r="IY166" s="51"/>
      <c r="IZ166" s="51"/>
      <c r="JA166" s="51"/>
      <c r="JB166" s="51"/>
      <c r="JC166" s="51"/>
      <c r="JD166" s="51"/>
      <c r="JE166" s="51"/>
      <c r="JF166" s="51"/>
      <c r="JG166" s="51"/>
      <c r="JH166" s="51"/>
      <c r="JI166" s="51"/>
      <c r="JJ166" s="51"/>
      <c r="JK166" s="51"/>
      <c r="JL166" s="51"/>
      <c r="JM166" s="51"/>
      <c r="JN166" s="51"/>
      <c r="JO166" s="51"/>
      <c r="JP166" s="51"/>
      <c r="JQ166" s="51"/>
      <c r="JR166" s="51"/>
      <c r="JS166" s="51"/>
      <c r="JT166" s="51"/>
      <c r="JU166" s="51"/>
      <c r="JV166" s="51"/>
      <c r="JW166" s="51"/>
      <c r="JX166" s="51"/>
      <c r="JY166" s="51"/>
      <c r="JZ166" s="51"/>
      <c r="KA166" s="51"/>
      <c r="KB166" s="51"/>
      <c r="KC166" s="51"/>
      <c r="KD166" s="51"/>
      <c r="KE166" s="51"/>
      <c r="KF166" s="51"/>
      <c r="KG166" s="51"/>
      <c r="KH166" s="51"/>
      <c r="KI166" s="51"/>
      <c r="KJ166" s="51"/>
      <c r="KK166" s="51"/>
      <c r="KL166" s="51"/>
      <c r="KM166" s="51"/>
      <c r="KN166" s="51"/>
      <c r="KO166" s="51"/>
      <c r="KP166" s="51"/>
      <c r="KQ166" s="51"/>
      <c r="KR166" s="51"/>
      <c r="KS166" s="51"/>
      <c r="KT166" s="51"/>
      <c r="KU166" s="51"/>
      <c r="KV166" s="51"/>
      <c r="KW166" s="51"/>
      <c r="KX166" s="51"/>
      <c r="KY166" s="51"/>
      <c r="KZ166" s="51"/>
      <c r="LA166" s="51"/>
      <c r="LB166" s="51"/>
      <c r="LC166" s="51"/>
      <c r="LD166" s="51"/>
      <c r="LE166" s="51"/>
      <c r="LF166" s="51"/>
      <c r="LG166" s="51"/>
      <c r="LH166" s="51"/>
      <c r="LI166" s="51"/>
      <c r="LJ166" s="51"/>
      <c r="LK166" s="51"/>
      <c r="LL166" s="51"/>
      <c r="LM166" s="51"/>
      <c r="LN166" s="51"/>
      <c r="LO166" s="51"/>
      <c r="LP166" s="51"/>
      <c r="LQ166" s="51"/>
      <c r="LR166" s="51"/>
      <c r="LS166" s="51"/>
      <c r="LT166" s="51"/>
      <c r="LU166" s="51"/>
      <c r="LV166" s="51"/>
      <c r="LW166" s="51"/>
      <c r="LX166" s="51"/>
      <c r="LY166" s="51"/>
      <c r="LZ166" s="51"/>
      <c r="MA166" s="51"/>
      <c r="MB166" s="51"/>
      <c r="MC166" s="51"/>
      <c r="MD166" s="51"/>
      <c r="ME166" s="51"/>
      <c r="MF166" s="51"/>
      <c r="MG166" s="51"/>
      <c r="MH166" s="51"/>
      <c r="MI166" s="51"/>
      <c r="MJ166" s="51"/>
      <c r="MK166" s="51"/>
      <c r="ML166" s="51"/>
      <c r="MM166" s="51"/>
      <c r="MN166" s="51"/>
      <c r="MO166" s="51"/>
      <c r="MP166" s="51"/>
      <c r="MQ166" s="51"/>
      <c r="MR166" s="51"/>
      <c r="MS166" s="51"/>
      <c r="MT166" s="51"/>
      <c r="MU166" s="51"/>
      <c r="MV166" s="51"/>
      <c r="MW166" s="51"/>
      <c r="MX166" s="51"/>
      <c r="MY166" s="51"/>
      <c r="MZ166" s="51"/>
      <c r="NA166" s="51"/>
      <c r="NB166" s="51"/>
      <c r="NC166" s="51"/>
      <c r="ND166" s="51"/>
      <c r="NE166" s="51"/>
      <c r="NF166" s="51"/>
      <c r="NG166" s="51"/>
      <c r="NH166" s="51"/>
      <c r="NI166" s="51"/>
      <c r="NJ166" s="51"/>
      <c r="NK166" s="51"/>
      <c r="NL166" s="51"/>
      <c r="NM166" s="51"/>
      <c r="NN166" s="51"/>
      <c r="NO166" s="51"/>
      <c r="NP166" s="51"/>
      <c r="NQ166" s="51"/>
      <c r="NR166" s="51"/>
      <c r="NS166" s="51"/>
      <c r="NT166" s="51"/>
      <c r="NU166" s="51"/>
      <c r="NV166" s="51"/>
      <c r="NW166" s="51"/>
      <c r="NX166" s="51"/>
      <c r="NY166" s="51"/>
      <c r="NZ166" s="51"/>
      <c r="OA166" s="51"/>
      <c r="OB166" s="51"/>
      <c r="OC166" s="51"/>
      <c r="OD166" s="51"/>
      <c r="OE166" s="51"/>
      <c r="OF166" s="51"/>
      <c r="OG166" s="51"/>
      <c r="OH166" s="51"/>
      <c r="OI166" s="51"/>
      <c r="OJ166" s="51"/>
      <c r="OK166" s="51"/>
      <c r="OL166" s="51"/>
      <c r="OM166" s="51"/>
      <c r="ON166" s="51"/>
      <c r="OO166" s="51"/>
      <c r="OP166" s="51"/>
      <c r="OQ166" s="51"/>
      <c r="OR166" s="51"/>
      <c r="OS166" s="51"/>
      <c r="OT166" s="51"/>
      <c r="OU166" s="51"/>
      <c r="OV166" s="51"/>
      <c r="OW166" s="51"/>
      <c r="OX166" s="51"/>
      <c r="OY166" s="51"/>
      <c r="OZ166" s="51"/>
      <c r="PA166" s="51"/>
      <c r="PB166" s="51"/>
      <c r="PC166" s="51"/>
      <c r="PD166" s="51"/>
      <c r="PE166" s="51"/>
      <c r="PF166" s="51"/>
      <c r="PG166" s="51"/>
      <c r="PH166" s="51"/>
      <c r="PI166" s="51"/>
      <c r="PJ166" s="51"/>
      <c r="PK166" s="51"/>
      <c r="PL166" s="51"/>
      <c r="PM166" s="51"/>
    </row>
    <row r="167" spans="1:429" ht="60" x14ac:dyDescent="0.2">
      <c r="A167" s="89"/>
      <c r="B167" s="82" t="s">
        <v>163</v>
      </c>
      <c r="C167" s="19" t="s">
        <v>218</v>
      </c>
      <c r="D167" s="20" t="s">
        <v>165</v>
      </c>
      <c r="E167" s="21"/>
      <c r="F167" s="21"/>
      <c r="G167" s="18" t="s">
        <v>166</v>
      </c>
      <c r="H167" s="22">
        <v>120</v>
      </c>
      <c r="I167" s="73">
        <v>250</v>
      </c>
      <c r="J167" s="69"/>
      <c r="K167" s="17">
        <f t="shared" si="2"/>
        <v>0</v>
      </c>
      <c r="L167" s="8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  <c r="CS167" s="51"/>
      <c r="CT167" s="51"/>
      <c r="CU167" s="51"/>
      <c r="CV167" s="51"/>
      <c r="CW167" s="51"/>
      <c r="CX167" s="51"/>
      <c r="CY167" s="51"/>
      <c r="CZ167" s="51"/>
      <c r="DA167" s="51"/>
      <c r="DB167" s="51"/>
      <c r="DC167" s="51"/>
      <c r="DD167" s="51"/>
      <c r="DE167" s="51"/>
      <c r="DF167" s="51"/>
      <c r="DG167" s="51"/>
      <c r="DH167" s="51"/>
      <c r="DI167" s="51"/>
      <c r="DJ167" s="51"/>
      <c r="DK167" s="51"/>
      <c r="DL167" s="51"/>
      <c r="DM167" s="51"/>
      <c r="DN167" s="51"/>
      <c r="DO167" s="51"/>
      <c r="DP167" s="51"/>
      <c r="DQ167" s="51"/>
      <c r="DR167" s="51"/>
      <c r="DS167" s="51"/>
      <c r="DT167" s="51"/>
      <c r="DU167" s="51"/>
      <c r="DV167" s="51"/>
      <c r="DW167" s="51"/>
      <c r="DX167" s="51"/>
      <c r="DY167" s="51"/>
      <c r="DZ167" s="51"/>
      <c r="EA167" s="51"/>
      <c r="EB167" s="51"/>
      <c r="EC167" s="51"/>
      <c r="ED167" s="51"/>
      <c r="EE167" s="51"/>
      <c r="EF167" s="51"/>
      <c r="EG167" s="51"/>
      <c r="EH167" s="51"/>
      <c r="EI167" s="51"/>
      <c r="EJ167" s="51"/>
      <c r="EK167" s="51"/>
      <c r="EL167" s="51"/>
      <c r="EM167" s="51"/>
      <c r="EN167" s="51"/>
      <c r="EO167" s="51"/>
      <c r="EP167" s="51"/>
      <c r="EQ167" s="51"/>
      <c r="ER167" s="51"/>
      <c r="ES167" s="51"/>
      <c r="ET167" s="51"/>
      <c r="EU167" s="51"/>
      <c r="EV167" s="51"/>
      <c r="EW167" s="51"/>
      <c r="EX167" s="51"/>
      <c r="EY167" s="51"/>
      <c r="EZ167" s="51"/>
      <c r="FA167" s="51"/>
      <c r="FB167" s="51"/>
      <c r="FC167" s="51"/>
      <c r="FD167" s="51"/>
      <c r="FE167" s="51"/>
      <c r="FF167" s="51"/>
      <c r="FG167" s="51"/>
      <c r="FH167" s="51"/>
      <c r="FI167" s="51"/>
      <c r="FJ167" s="51"/>
      <c r="FK167" s="51"/>
      <c r="FL167" s="51"/>
      <c r="FM167" s="51"/>
      <c r="FN167" s="51"/>
      <c r="FO167" s="51"/>
      <c r="FP167" s="51"/>
      <c r="FQ167" s="51"/>
      <c r="FR167" s="51"/>
      <c r="FS167" s="51"/>
      <c r="FT167" s="51"/>
      <c r="FU167" s="51"/>
      <c r="FV167" s="51"/>
      <c r="FW167" s="51"/>
      <c r="FX167" s="51"/>
      <c r="FY167" s="51"/>
      <c r="FZ167" s="51"/>
      <c r="GA167" s="51"/>
      <c r="GB167" s="51"/>
      <c r="GC167" s="51"/>
      <c r="GD167" s="51"/>
      <c r="GE167" s="51"/>
      <c r="GF167" s="51"/>
      <c r="GG167" s="51"/>
      <c r="GH167" s="51"/>
      <c r="GI167" s="51"/>
      <c r="GJ167" s="51"/>
      <c r="GK167" s="51"/>
      <c r="GL167" s="51"/>
      <c r="GM167" s="51"/>
      <c r="GN167" s="51"/>
      <c r="GO167" s="51"/>
      <c r="GP167" s="51"/>
      <c r="GQ167" s="51"/>
      <c r="GR167" s="51"/>
      <c r="GS167" s="51"/>
      <c r="GT167" s="51"/>
      <c r="GU167" s="51"/>
      <c r="GV167" s="51"/>
      <c r="GW167" s="51"/>
      <c r="GX167" s="51"/>
      <c r="GY167" s="51"/>
      <c r="GZ167" s="51"/>
      <c r="HA167" s="51"/>
      <c r="HB167" s="51"/>
      <c r="HC167" s="51"/>
      <c r="HD167" s="51"/>
      <c r="HE167" s="51"/>
      <c r="HF167" s="51"/>
      <c r="HG167" s="51"/>
      <c r="HH167" s="51"/>
      <c r="HI167" s="51"/>
      <c r="HJ167" s="51"/>
      <c r="HK167" s="51"/>
      <c r="HL167" s="51"/>
      <c r="HM167" s="51"/>
      <c r="HN167" s="51"/>
      <c r="HO167" s="51"/>
      <c r="HP167" s="51"/>
      <c r="HQ167" s="51"/>
      <c r="HR167" s="51"/>
      <c r="HS167" s="51"/>
      <c r="HT167" s="51"/>
      <c r="HU167" s="51"/>
      <c r="HV167" s="51"/>
      <c r="HW167" s="51"/>
      <c r="HX167" s="51"/>
      <c r="HY167" s="51"/>
      <c r="HZ167" s="51"/>
      <c r="IA167" s="51"/>
      <c r="IB167" s="51"/>
      <c r="IC167" s="51"/>
      <c r="ID167" s="51"/>
      <c r="IE167" s="51"/>
      <c r="IF167" s="51"/>
      <c r="IG167" s="51"/>
      <c r="IH167" s="51"/>
      <c r="II167" s="51"/>
      <c r="IJ167" s="51"/>
      <c r="IK167" s="51"/>
      <c r="IL167" s="51"/>
      <c r="IM167" s="51"/>
      <c r="IN167" s="51"/>
      <c r="IO167" s="51"/>
      <c r="IP167" s="51"/>
      <c r="IQ167" s="51"/>
      <c r="IR167" s="51"/>
      <c r="IS167" s="51"/>
      <c r="IT167" s="51"/>
      <c r="IU167" s="51"/>
      <c r="IV167" s="51"/>
      <c r="IW167" s="51"/>
      <c r="IX167" s="51"/>
      <c r="IY167" s="51"/>
      <c r="IZ167" s="51"/>
      <c r="JA167" s="51"/>
      <c r="JB167" s="51"/>
      <c r="JC167" s="51"/>
      <c r="JD167" s="51"/>
      <c r="JE167" s="51"/>
      <c r="JF167" s="51"/>
      <c r="JG167" s="51"/>
      <c r="JH167" s="51"/>
      <c r="JI167" s="51"/>
      <c r="JJ167" s="51"/>
      <c r="JK167" s="51"/>
      <c r="JL167" s="51"/>
      <c r="JM167" s="51"/>
      <c r="JN167" s="51"/>
      <c r="JO167" s="51"/>
      <c r="JP167" s="51"/>
      <c r="JQ167" s="51"/>
      <c r="JR167" s="51"/>
      <c r="JS167" s="51"/>
      <c r="JT167" s="51"/>
      <c r="JU167" s="51"/>
      <c r="JV167" s="51"/>
      <c r="JW167" s="51"/>
      <c r="JX167" s="51"/>
      <c r="JY167" s="51"/>
      <c r="JZ167" s="51"/>
      <c r="KA167" s="51"/>
      <c r="KB167" s="51"/>
      <c r="KC167" s="51"/>
      <c r="KD167" s="51"/>
      <c r="KE167" s="51"/>
      <c r="KF167" s="51"/>
      <c r="KG167" s="51"/>
      <c r="KH167" s="51"/>
      <c r="KI167" s="51"/>
      <c r="KJ167" s="51"/>
      <c r="KK167" s="51"/>
      <c r="KL167" s="51"/>
      <c r="KM167" s="51"/>
      <c r="KN167" s="51"/>
      <c r="KO167" s="51"/>
      <c r="KP167" s="51"/>
      <c r="KQ167" s="51"/>
      <c r="KR167" s="51"/>
      <c r="KS167" s="51"/>
      <c r="KT167" s="51"/>
      <c r="KU167" s="51"/>
      <c r="KV167" s="51"/>
      <c r="KW167" s="51"/>
      <c r="KX167" s="51"/>
      <c r="KY167" s="51"/>
      <c r="KZ167" s="51"/>
      <c r="LA167" s="51"/>
      <c r="LB167" s="51"/>
      <c r="LC167" s="51"/>
      <c r="LD167" s="51"/>
      <c r="LE167" s="51"/>
      <c r="LF167" s="51"/>
      <c r="LG167" s="51"/>
      <c r="LH167" s="51"/>
      <c r="LI167" s="51"/>
      <c r="LJ167" s="51"/>
      <c r="LK167" s="51"/>
      <c r="LL167" s="51"/>
      <c r="LM167" s="51"/>
      <c r="LN167" s="51"/>
      <c r="LO167" s="51"/>
      <c r="LP167" s="51"/>
      <c r="LQ167" s="51"/>
      <c r="LR167" s="51"/>
      <c r="LS167" s="51"/>
      <c r="LT167" s="51"/>
      <c r="LU167" s="51"/>
      <c r="LV167" s="51"/>
      <c r="LW167" s="51"/>
      <c r="LX167" s="51"/>
      <c r="LY167" s="51"/>
      <c r="LZ167" s="51"/>
      <c r="MA167" s="51"/>
      <c r="MB167" s="51"/>
      <c r="MC167" s="51"/>
      <c r="MD167" s="51"/>
      <c r="ME167" s="51"/>
      <c r="MF167" s="51"/>
      <c r="MG167" s="51"/>
      <c r="MH167" s="51"/>
      <c r="MI167" s="51"/>
      <c r="MJ167" s="51"/>
      <c r="MK167" s="51"/>
      <c r="ML167" s="51"/>
      <c r="MM167" s="51"/>
      <c r="MN167" s="51"/>
      <c r="MO167" s="51"/>
      <c r="MP167" s="51"/>
      <c r="MQ167" s="51"/>
      <c r="MR167" s="51"/>
      <c r="MS167" s="51"/>
      <c r="MT167" s="51"/>
      <c r="MU167" s="51"/>
      <c r="MV167" s="51"/>
      <c r="MW167" s="51"/>
      <c r="MX167" s="51"/>
      <c r="MY167" s="51"/>
      <c r="MZ167" s="51"/>
      <c r="NA167" s="51"/>
      <c r="NB167" s="51"/>
      <c r="NC167" s="51"/>
      <c r="ND167" s="51"/>
      <c r="NE167" s="51"/>
      <c r="NF167" s="51"/>
      <c r="NG167" s="51"/>
      <c r="NH167" s="51"/>
      <c r="NI167" s="51"/>
      <c r="NJ167" s="51"/>
      <c r="NK167" s="51"/>
      <c r="NL167" s="51"/>
      <c r="NM167" s="51"/>
      <c r="NN167" s="51"/>
      <c r="NO167" s="51"/>
      <c r="NP167" s="51"/>
      <c r="NQ167" s="51"/>
      <c r="NR167" s="51"/>
      <c r="NS167" s="51"/>
      <c r="NT167" s="51"/>
      <c r="NU167" s="51"/>
      <c r="NV167" s="51"/>
      <c r="NW167" s="51"/>
      <c r="NX167" s="51"/>
      <c r="NY167" s="51"/>
      <c r="NZ167" s="51"/>
      <c r="OA167" s="51"/>
      <c r="OB167" s="51"/>
      <c r="OC167" s="51"/>
      <c r="OD167" s="51"/>
      <c r="OE167" s="51"/>
      <c r="OF167" s="51"/>
      <c r="OG167" s="51"/>
      <c r="OH167" s="51"/>
      <c r="OI167" s="51"/>
      <c r="OJ167" s="51"/>
      <c r="OK167" s="51"/>
      <c r="OL167" s="51"/>
      <c r="OM167" s="51"/>
      <c r="ON167" s="51"/>
      <c r="OO167" s="51"/>
      <c r="OP167" s="51"/>
      <c r="OQ167" s="51"/>
      <c r="OR167" s="51"/>
      <c r="OS167" s="51"/>
      <c r="OT167" s="51"/>
      <c r="OU167" s="51"/>
      <c r="OV167" s="51"/>
      <c r="OW167" s="51"/>
      <c r="OX167" s="51"/>
      <c r="OY167" s="51"/>
      <c r="OZ167" s="51"/>
      <c r="PA167" s="51"/>
      <c r="PB167" s="51"/>
      <c r="PC167" s="51"/>
      <c r="PD167" s="51"/>
      <c r="PE167" s="51"/>
      <c r="PF167" s="51"/>
      <c r="PG167" s="51"/>
      <c r="PH167" s="51"/>
      <c r="PI167" s="51"/>
      <c r="PJ167" s="51"/>
      <c r="PK167" s="51"/>
      <c r="PL167" s="51"/>
      <c r="PM167" s="51"/>
    </row>
    <row r="168" spans="1:429" ht="15.75" x14ac:dyDescent="0.2">
      <c r="A168" s="89"/>
      <c r="B168" s="82" t="s">
        <v>163</v>
      </c>
      <c r="C168" s="19" t="s">
        <v>214</v>
      </c>
      <c r="D168" s="20"/>
      <c r="E168" s="21"/>
      <c r="F168" s="21"/>
      <c r="G168" s="18" t="s">
        <v>215</v>
      </c>
      <c r="H168" s="22">
        <v>400</v>
      </c>
      <c r="I168" s="73">
        <v>8</v>
      </c>
      <c r="J168" s="69"/>
      <c r="K168" s="74">
        <f t="shared" si="2"/>
        <v>0</v>
      </c>
      <c r="L168" s="8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  <c r="CS168" s="51"/>
      <c r="CT168" s="51"/>
      <c r="CU168" s="51"/>
      <c r="CV168" s="51"/>
      <c r="CW168" s="51"/>
      <c r="CX168" s="51"/>
      <c r="CY168" s="51"/>
      <c r="CZ168" s="51"/>
      <c r="DA168" s="51"/>
      <c r="DB168" s="51"/>
      <c r="DC168" s="51"/>
      <c r="DD168" s="51"/>
      <c r="DE168" s="51"/>
      <c r="DF168" s="51"/>
      <c r="DG168" s="51"/>
      <c r="DH168" s="51"/>
      <c r="DI168" s="51"/>
      <c r="DJ168" s="51"/>
      <c r="DK168" s="51"/>
      <c r="DL168" s="51"/>
      <c r="DM168" s="51"/>
      <c r="DN168" s="51"/>
      <c r="DO168" s="51"/>
      <c r="DP168" s="51"/>
      <c r="DQ168" s="51"/>
      <c r="DR168" s="51"/>
      <c r="DS168" s="51"/>
      <c r="DT168" s="51"/>
      <c r="DU168" s="51"/>
      <c r="DV168" s="51"/>
      <c r="DW168" s="51"/>
      <c r="DX168" s="51"/>
      <c r="DY168" s="51"/>
      <c r="DZ168" s="51"/>
      <c r="EA168" s="51"/>
      <c r="EB168" s="51"/>
      <c r="EC168" s="51"/>
      <c r="ED168" s="51"/>
      <c r="EE168" s="51"/>
      <c r="EF168" s="51"/>
      <c r="EG168" s="51"/>
      <c r="EH168" s="51"/>
      <c r="EI168" s="51"/>
      <c r="EJ168" s="51"/>
      <c r="EK168" s="51"/>
      <c r="EL168" s="51"/>
      <c r="EM168" s="51"/>
      <c r="EN168" s="51"/>
      <c r="EO168" s="51"/>
      <c r="EP168" s="51"/>
      <c r="EQ168" s="51"/>
      <c r="ER168" s="51"/>
      <c r="ES168" s="51"/>
      <c r="ET168" s="51"/>
      <c r="EU168" s="51"/>
      <c r="EV168" s="51"/>
      <c r="EW168" s="51"/>
      <c r="EX168" s="51"/>
      <c r="EY168" s="51"/>
      <c r="EZ168" s="51"/>
      <c r="FA168" s="51"/>
      <c r="FB168" s="51"/>
      <c r="FC168" s="51"/>
      <c r="FD168" s="51"/>
      <c r="FE168" s="51"/>
      <c r="FF168" s="51"/>
      <c r="FG168" s="51"/>
      <c r="FH168" s="51"/>
      <c r="FI168" s="51"/>
      <c r="FJ168" s="51"/>
      <c r="FK168" s="51"/>
      <c r="FL168" s="51"/>
      <c r="FM168" s="51"/>
      <c r="FN168" s="51"/>
      <c r="FO168" s="51"/>
      <c r="FP168" s="51"/>
      <c r="FQ168" s="51"/>
      <c r="FR168" s="51"/>
      <c r="FS168" s="51"/>
      <c r="FT168" s="51"/>
      <c r="FU168" s="51"/>
      <c r="FV168" s="51"/>
      <c r="FW168" s="51"/>
      <c r="FX168" s="51"/>
      <c r="FY168" s="51"/>
      <c r="FZ168" s="51"/>
      <c r="GA168" s="51"/>
      <c r="GB168" s="51"/>
      <c r="GC168" s="51"/>
      <c r="GD168" s="51"/>
      <c r="GE168" s="51"/>
      <c r="GF168" s="51"/>
      <c r="GG168" s="51"/>
      <c r="GH168" s="51"/>
      <c r="GI168" s="51"/>
      <c r="GJ168" s="51"/>
      <c r="GK168" s="51"/>
      <c r="GL168" s="51"/>
      <c r="GM168" s="51"/>
      <c r="GN168" s="51"/>
      <c r="GO168" s="51"/>
      <c r="GP168" s="51"/>
      <c r="GQ168" s="51"/>
      <c r="GR168" s="51"/>
      <c r="GS168" s="51"/>
      <c r="GT168" s="51"/>
      <c r="GU168" s="51"/>
      <c r="GV168" s="51"/>
      <c r="GW168" s="51"/>
      <c r="GX168" s="51"/>
      <c r="GY168" s="51"/>
      <c r="GZ168" s="51"/>
      <c r="HA168" s="51"/>
      <c r="HB168" s="51"/>
      <c r="HC168" s="51"/>
      <c r="HD168" s="51"/>
      <c r="HE168" s="51"/>
      <c r="HF168" s="51"/>
      <c r="HG168" s="51"/>
      <c r="HH168" s="51"/>
      <c r="HI168" s="51"/>
      <c r="HJ168" s="51"/>
      <c r="HK168" s="51"/>
      <c r="HL168" s="51"/>
      <c r="HM168" s="51"/>
      <c r="HN168" s="51"/>
      <c r="HO168" s="51"/>
      <c r="HP168" s="51"/>
      <c r="HQ168" s="51"/>
      <c r="HR168" s="51"/>
      <c r="HS168" s="51"/>
      <c r="HT168" s="51"/>
      <c r="HU168" s="51"/>
      <c r="HV168" s="51"/>
      <c r="HW168" s="51"/>
      <c r="HX168" s="51"/>
      <c r="HY168" s="51"/>
      <c r="HZ168" s="51"/>
      <c r="IA168" s="51"/>
      <c r="IB168" s="51"/>
      <c r="IC168" s="51"/>
      <c r="ID168" s="51"/>
      <c r="IE168" s="51"/>
      <c r="IF168" s="51"/>
      <c r="IG168" s="51"/>
      <c r="IH168" s="51"/>
      <c r="II168" s="51"/>
      <c r="IJ168" s="51"/>
      <c r="IK168" s="51"/>
      <c r="IL168" s="51"/>
      <c r="IM168" s="51"/>
      <c r="IN168" s="51"/>
      <c r="IO168" s="51"/>
      <c r="IP168" s="51"/>
      <c r="IQ168" s="51"/>
      <c r="IR168" s="51"/>
      <c r="IS168" s="51"/>
      <c r="IT168" s="51"/>
      <c r="IU168" s="51"/>
      <c r="IV168" s="51"/>
      <c r="IW168" s="51"/>
      <c r="IX168" s="51"/>
      <c r="IY168" s="51"/>
      <c r="IZ168" s="51"/>
      <c r="JA168" s="51"/>
      <c r="JB168" s="51"/>
      <c r="JC168" s="51"/>
      <c r="JD168" s="51"/>
      <c r="JE168" s="51"/>
      <c r="JF168" s="51"/>
      <c r="JG168" s="51"/>
      <c r="JH168" s="51"/>
      <c r="JI168" s="51"/>
      <c r="JJ168" s="51"/>
      <c r="JK168" s="51"/>
      <c r="JL168" s="51"/>
      <c r="JM168" s="51"/>
      <c r="JN168" s="51"/>
      <c r="JO168" s="51"/>
      <c r="JP168" s="51"/>
      <c r="JQ168" s="51"/>
      <c r="JR168" s="51"/>
      <c r="JS168" s="51"/>
      <c r="JT168" s="51"/>
      <c r="JU168" s="51"/>
      <c r="JV168" s="51"/>
      <c r="JW168" s="51"/>
      <c r="JX168" s="51"/>
      <c r="JY168" s="51"/>
      <c r="JZ168" s="51"/>
      <c r="KA168" s="51"/>
      <c r="KB168" s="51"/>
      <c r="KC168" s="51"/>
      <c r="KD168" s="51"/>
      <c r="KE168" s="51"/>
      <c r="KF168" s="51"/>
      <c r="KG168" s="51"/>
      <c r="KH168" s="51"/>
      <c r="KI168" s="51"/>
      <c r="KJ168" s="51"/>
      <c r="KK168" s="51"/>
      <c r="KL168" s="51"/>
      <c r="KM168" s="51"/>
      <c r="KN168" s="51"/>
      <c r="KO168" s="51"/>
      <c r="KP168" s="51"/>
      <c r="KQ168" s="51"/>
      <c r="KR168" s="51"/>
      <c r="KS168" s="51"/>
      <c r="KT168" s="51"/>
      <c r="KU168" s="51"/>
      <c r="KV168" s="51"/>
      <c r="KW168" s="51"/>
      <c r="KX168" s="51"/>
      <c r="KY168" s="51"/>
      <c r="KZ168" s="51"/>
      <c r="LA168" s="51"/>
      <c r="LB168" s="51"/>
      <c r="LC168" s="51"/>
      <c r="LD168" s="51"/>
      <c r="LE168" s="51"/>
      <c r="LF168" s="51"/>
      <c r="LG168" s="51"/>
      <c r="LH168" s="51"/>
      <c r="LI168" s="51"/>
      <c r="LJ168" s="51"/>
      <c r="LK168" s="51"/>
      <c r="LL168" s="51"/>
      <c r="LM168" s="51"/>
      <c r="LN168" s="51"/>
      <c r="LO168" s="51"/>
      <c r="LP168" s="51"/>
      <c r="LQ168" s="51"/>
      <c r="LR168" s="51"/>
      <c r="LS168" s="51"/>
      <c r="LT168" s="51"/>
      <c r="LU168" s="51"/>
      <c r="LV168" s="51"/>
      <c r="LW168" s="51"/>
      <c r="LX168" s="51"/>
      <c r="LY168" s="51"/>
      <c r="LZ168" s="51"/>
      <c r="MA168" s="51"/>
      <c r="MB168" s="51"/>
      <c r="MC168" s="51"/>
      <c r="MD168" s="51"/>
      <c r="ME168" s="51"/>
      <c r="MF168" s="51"/>
      <c r="MG168" s="51"/>
      <c r="MH168" s="51"/>
      <c r="MI168" s="51"/>
      <c r="MJ168" s="51"/>
      <c r="MK168" s="51"/>
      <c r="ML168" s="51"/>
      <c r="MM168" s="51"/>
      <c r="MN168" s="51"/>
      <c r="MO168" s="51"/>
      <c r="MP168" s="51"/>
      <c r="MQ168" s="51"/>
      <c r="MR168" s="51"/>
      <c r="MS168" s="51"/>
      <c r="MT168" s="51"/>
      <c r="MU168" s="51"/>
      <c r="MV168" s="51"/>
      <c r="MW168" s="51"/>
      <c r="MX168" s="51"/>
      <c r="MY168" s="51"/>
      <c r="MZ168" s="51"/>
      <c r="NA168" s="51"/>
      <c r="NB168" s="51"/>
      <c r="NC168" s="51"/>
      <c r="ND168" s="51"/>
      <c r="NE168" s="51"/>
      <c r="NF168" s="51"/>
      <c r="NG168" s="51"/>
      <c r="NH168" s="51"/>
      <c r="NI168" s="51"/>
      <c r="NJ168" s="51"/>
      <c r="NK168" s="51"/>
      <c r="NL168" s="51"/>
      <c r="NM168" s="51"/>
      <c r="NN168" s="51"/>
      <c r="NO168" s="51"/>
      <c r="NP168" s="51"/>
      <c r="NQ168" s="51"/>
      <c r="NR168" s="51"/>
      <c r="NS168" s="51"/>
      <c r="NT168" s="51"/>
      <c r="NU168" s="51"/>
      <c r="NV168" s="51"/>
      <c r="NW168" s="51"/>
      <c r="NX168" s="51"/>
      <c r="NY168" s="51"/>
      <c r="NZ168" s="51"/>
      <c r="OA168" s="51"/>
      <c r="OB168" s="51"/>
      <c r="OC168" s="51"/>
      <c r="OD168" s="51"/>
      <c r="OE168" s="51"/>
      <c r="OF168" s="51"/>
      <c r="OG168" s="51"/>
      <c r="OH168" s="51"/>
      <c r="OI168" s="51"/>
      <c r="OJ168" s="51"/>
      <c r="OK168" s="51"/>
      <c r="OL168" s="51"/>
      <c r="OM168" s="51"/>
      <c r="ON168" s="51"/>
      <c r="OO168" s="51"/>
      <c r="OP168" s="51"/>
      <c r="OQ168" s="51"/>
      <c r="OR168" s="51"/>
      <c r="OS168" s="51"/>
      <c r="OT168" s="51"/>
      <c r="OU168" s="51"/>
      <c r="OV168" s="51"/>
      <c r="OW168" s="51"/>
      <c r="OX168" s="51"/>
      <c r="OY168" s="51"/>
      <c r="OZ168" s="51"/>
      <c r="PA168" s="51"/>
      <c r="PB168" s="51"/>
      <c r="PC168" s="51"/>
      <c r="PD168" s="51"/>
      <c r="PE168" s="51"/>
      <c r="PF168" s="51"/>
      <c r="PG168" s="51"/>
      <c r="PH168" s="51"/>
      <c r="PI168" s="51"/>
      <c r="PJ168" s="51"/>
      <c r="PK168" s="51"/>
      <c r="PL168" s="51"/>
      <c r="PM168" s="51"/>
    </row>
    <row r="169" spans="1:429" ht="18" customHeight="1" thickBot="1" x14ac:dyDescent="0.25">
      <c r="A169" s="93" t="s">
        <v>167</v>
      </c>
      <c r="B169" s="94"/>
      <c r="C169" s="94"/>
      <c r="D169" s="94"/>
      <c r="E169" s="94"/>
      <c r="F169" s="94"/>
      <c r="G169" s="32"/>
      <c r="H169" s="63"/>
      <c r="I169" s="63"/>
      <c r="J169" s="41"/>
      <c r="K169" s="33">
        <f>SUM(K12:K168)</f>
        <v>0</v>
      </c>
      <c r="L169" s="83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  <c r="CS169" s="51"/>
      <c r="CT169" s="51"/>
      <c r="CU169" s="51"/>
      <c r="CV169" s="51"/>
      <c r="CW169" s="51"/>
      <c r="CX169" s="51"/>
      <c r="CY169" s="51"/>
      <c r="CZ169" s="51"/>
      <c r="DA169" s="51"/>
      <c r="DB169" s="51"/>
      <c r="DC169" s="51"/>
      <c r="DD169" s="51"/>
      <c r="DE169" s="51"/>
      <c r="DF169" s="51"/>
      <c r="DG169" s="51"/>
      <c r="DH169" s="51"/>
      <c r="DI169" s="51"/>
      <c r="DJ169" s="51"/>
      <c r="DK169" s="51"/>
      <c r="DL169" s="51"/>
      <c r="DM169" s="51"/>
      <c r="DN169" s="51"/>
      <c r="DO169" s="51"/>
      <c r="DP169" s="51"/>
      <c r="DQ169" s="51"/>
      <c r="DR169" s="51"/>
      <c r="DS169" s="51"/>
      <c r="DT169" s="51"/>
      <c r="DU169" s="51"/>
      <c r="DV169" s="51"/>
      <c r="DW169" s="51"/>
      <c r="DX169" s="51"/>
      <c r="DY169" s="51"/>
      <c r="DZ169" s="51"/>
      <c r="EA169" s="51"/>
      <c r="EB169" s="51"/>
      <c r="EC169" s="51"/>
      <c r="ED169" s="51"/>
      <c r="EE169" s="51"/>
      <c r="EF169" s="51"/>
      <c r="EG169" s="51"/>
      <c r="EH169" s="51"/>
      <c r="EI169" s="51"/>
      <c r="EJ169" s="51"/>
      <c r="EK169" s="51"/>
      <c r="EL169" s="51"/>
      <c r="EM169" s="51"/>
      <c r="EN169" s="51"/>
      <c r="EO169" s="51"/>
      <c r="EP169" s="51"/>
      <c r="EQ169" s="51"/>
      <c r="ER169" s="51"/>
      <c r="ES169" s="51"/>
      <c r="ET169" s="51"/>
      <c r="EU169" s="51"/>
      <c r="EV169" s="51"/>
      <c r="EW169" s="51"/>
      <c r="EX169" s="51"/>
      <c r="EY169" s="51"/>
      <c r="EZ169" s="51"/>
      <c r="FA169" s="51"/>
      <c r="FB169" s="51"/>
      <c r="FC169" s="51"/>
      <c r="FD169" s="51"/>
      <c r="FE169" s="51"/>
      <c r="FF169" s="51"/>
      <c r="FG169" s="51"/>
      <c r="FH169" s="51"/>
      <c r="FI169" s="51"/>
      <c r="FJ169" s="51"/>
      <c r="FK169" s="51"/>
      <c r="FL169" s="51"/>
      <c r="FM169" s="51"/>
      <c r="FN169" s="51"/>
      <c r="FO169" s="51"/>
      <c r="FP169" s="51"/>
      <c r="FQ169" s="51"/>
      <c r="FR169" s="51"/>
      <c r="FS169" s="51"/>
      <c r="FT169" s="51"/>
      <c r="FU169" s="51"/>
      <c r="FV169" s="51"/>
      <c r="FW169" s="51"/>
      <c r="FX169" s="51"/>
      <c r="FY169" s="51"/>
      <c r="FZ169" s="51"/>
      <c r="GA169" s="51"/>
      <c r="GB169" s="51"/>
      <c r="GC169" s="51"/>
      <c r="GD169" s="51"/>
      <c r="GE169" s="51"/>
      <c r="GF169" s="51"/>
      <c r="GG169" s="51"/>
      <c r="GH169" s="51"/>
      <c r="GI169" s="51"/>
      <c r="GJ169" s="51"/>
      <c r="GK169" s="51"/>
      <c r="GL169" s="51"/>
      <c r="GM169" s="51"/>
      <c r="GN169" s="51"/>
      <c r="GO169" s="51"/>
      <c r="GP169" s="51"/>
      <c r="GQ169" s="51"/>
      <c r="GR169" s="51"/>
      <c r="GS169" s="51"/>
      <c r="GT169" s="51"/>
      <c r="GU169" s="51"/>
      <c r="GV169" s="51"/>
      <c r="GW169" s="51"/>
      <c r="GX169" s="51"/>
      <c r="GY169" s="51"/>
      <c r="GZ169" s="51"/>
      <c r="HA169" s="51"/>
      <c r="HB169" s="51"/>
      <c r="HC169" s="51"/>
      <c r="HD169" s="51"/>
      <c r="HE169" s="51"/>
      <c r="HF169" s="51"/>
      <c r="HG169" s="51"/>
      <c r="HH169" s="51"/>
      <c r="HI169" s="51"/>
      <c r="HJ169" s="51"/>
      <c r="HK169" s="51"/>
      <c r="HL169" s="51"/>
      <c r="HM169" s="51"/>
      <c r="HN169" s="51"/>
      <c r="HO169" s="51"/>
      <c r="HP169" s="51"/>
      <c r="HQ169" s="51"/>
      <c r="HR169" s="51"/>
      <c r="HS169" s="51"/>
      <c r="HT169" s="51"/>
      <c r="HU169" s="51"/>
      <c r="HV169" s="51"/>
      <c r="HW169" s="51"/>
      <c r="HX169" s="51"/>
      <c r="HY169" s="51"/>
      <c r="HZ169" s="51"/>
      <c r="IA169" s="51"/>
      <c r="IB169" s="51"/>
      <c r="IC169" s="51"/>
      <c r="ID169" s="51"/>
      <c r="IE169" s="51"/>
      <c r="IF169" s="51"/>
      <c r="IG169" s="51"/>
      <c r="IH169" s="51"/>
      <c r="II169" s="51"/>
      <c r="IJ169" s="51"/>
      <c r="IK169" s="51"/>
      <c r="IL169" s="51"/>
      <c r="IM169" s="51"/>
      <c r="IN169" s="51"/>
      <c r="IO169" s="51"/>
      <c r="IP169" s="51"/>
      <c r="IQ169" s="51"/>
      <c r="IR169" s="51"/>
      <c r="IS169" s="51"/>
      <c r="IT169" s="51"/>
      <c r="IU169" s="51"/>
      <c r="IV169" s="51"/>
      <c r="IW169" s="51"/>
      <c r="IX169" s="51"/>
      <c r="IY169" s="51"/>
      <c r="IZ169" s="51"/>
      <c r="JA169" s="51"/>
      <c r="JB169" s="51"/>
      <c r="JC169" s="51"/>
      <c r="JD169" s="51"/>
      <c r="JE169" s="51"/>
      <c r="JF169" s="51"/>
      <c r="JG169" s="51"/>
      <c r="JH169" s="51"/>
      <c r="JI169" s="51"/>
      <c r="JJ169" s="51"/>
      <c r="JK169" s="51"/>
      <c r="JL169" s="51"/>
      <c r="JM169" s="51"/>
      <c r="JN169" s="51"/>
      <c r="JO169" s="51"/>
      <c r="JP169" s="51"/>
      <c r="JQ169" s="51"/>
      <c r="JR169" s="51"/>
      <c r="JS169" s="51"/>
      <c r="JT169" s="51"/>
      <c r="JU169" s="51"/>
      <c r="JV169" s="51"/>
      <c r="JW169" s="51"/>
      <c r="JX169" s="51"/>
      <c r="JY169" s="51"/>
      <c r="JZ169" s="51"/>
      <c r="KA169" s="51"/>
      <c r="KB169" s="51"/>
      <c r="KC169" s="51"/>
      <c r="KD169" s="51"/>
      <c r="KE169" s="51"/>
      <c r="KF169" s="51"/>
      <c r="KG169" s="51"/>
      <c r="KH169" s="51"/>
      <c r="KI169" s="51"/>
      <c r="KJ169" s="51"/>
      <c r="KK169" s="51"/>
      <c r="KL169" s="51"/>
      <c r="KM169" s="51"/>
      <c r="KN169" s="51"/>
      <c r="KO169" s="51"/>
      <c r="KP169" s="51"/>
      <c r="KQ169" s="51"/>
      <c r="KR169" s="51"/>
      <c r="KS169" s="51"/>
      <c r="KT169" s="51"/>
      <c r="KU169" s="51"/>
      <c r="KV169" s="51"/>
      <c r="KW169" s="51"/>
      <c r="KX169" s="51"/>
      <c r="KY169" s="51"/>
      <c r="KZ169" s="51"/>
      <c r="LA169" s="51"/>
      <c r="LB169" s="51"/>
      <c r="LC169" s="51"/>
      <c r="LD169" s="51"/>
      <c r="LE169" s="51"/>
      <c r="LF169" s="51"/>
      <c r="LG169" s="51"/>
      <c r="LH169" s="51"/>
      <c r="LI169" s="51"/>
      <c r="LJ169" s="51"/>
      <c r="LK169" s="51"/>
      <c r="LL169" s="51"/>
      <c r="LM169" s="51"/>
      <c r="LN169" s="51"/>
      <c r="LO169" s="51"/>
      <c r="LP169" s="51"/>
      <c r="LQ169" s="51"/>
      <c r="LR169" s="51"/>
      <c r="LS169" s="51"/>
      <c r="LT169" s="51"/>
      <c r="LU169" s="51"/>
      <c r="LV169" s="51"/>
      <c r="LW169" s="51"/>
      <c r="LX169" s="51"/>
      <c r="LY169" s="51"/>
      <c r="LZ169" s="51"/>
      <c r="MA169" s="51"/>
      <c r="MB169" s="51"/>
      <c r="MC169" s="51"/>
      <c r="MD169" s="51"/>
      <c r="ME169" s="51"/>
      <c r="MF169" s="51"/>
      <c r="MG169" s="51"/>
      <c r="MH169" s="51"/>
      <c r="MI169" s="51"/>
      <c r="MJ169" s="51"/>
      <c r="MK169" s="51"/>
      <c r="ML169" s="51"/>
      <c r="MM169" s="51"/>
      <c r="MN169" s="51"/>
      <c r="MO169" s="51"/>
      <c r="MP169" s="51"/>
      <c r="MQ169" s="51"/>
      <c r="MR169" s="51"/>
      <c r="MS169" s="51"/>
      <c r="MT169" s="51"/>
      <c r="MU169" s="51"/>
      <c r="MV169" s="51"/>
      <c r="MW169" s="51"/>
      <c r="MX169" s="51"/>
      <c r="MY169" s="51"/>
      <c r="MZ169" s="51"/>
      <c r="NA169" s="51"/>
      <c r="NB169" s="51"/>
      <c r="NC169" s="51"/>
      <c r="ND169" s="51"/>
      <c r="NE169" s="51"/>
      <c r="NF169" s="51"/>
      <c r="NG169" s="51"/>
      <c r="NH169" s="51"/>
      <c r="NI169" s="51"/>
      <c r="NJ169" s="51"/>
      <c r="NK169" s="51"/>
      <c r="NL169" s="51"/>
      <c r="NM169" s="51"/>
      <c r="NN169" s="51"/>
      <c r="NO169" s="51"/>
      <c r="NP169" s="51"/>
      <c r="NQ169" s="51"/>
      <c r="NR169" s="51"/>
      <c r="NS169" s="51"/>
      <c r="NT169" s="51"/>
      <c r="NU169" s="51"/>
      <c r="NV169" s="51"/>
      <c r="NW169" s="51"/>
      <c r="NX169" s="51"/>
      <c r="NY169" s="51"/>
      <c r="NZ169" s="51"/>
      <c r="OA169" s="51"/>
      <c r="OB169" s="51"/>
      <c r="OC169" s="51"/>
      <c r="OD169" s="51"/>
      <c r="OE169" s="51"/>
      <c r="OF169" s="51"/>
      <c r="OG169" s="51"/>
      <c r="OH169" s="51"/>
      <c r="OI169" s="51"/>
      <c r="OJ169" s="51"/>
      <c r="OK169" s="51"/>
      <c r="OL169" s="51"/>
      <c r="OM169" s="51"/>
      <c r="ON169" s="51"/>
      <c r="OO169" s="51"/>
      <c r="OP169" s="51"/>
      <c r="OQ169" s="51"/>
      <c r="OR169" s="51"/>
      <c r="OS169" s="51"/>
      <c r="OT169" s="51"/>
      <c r="OU169" s="51"/>
      <c r="OV169" s="51"/>
      <c r="OW169" s="51"/>
      <c r="OX169" s="51"/>
      <c r="OY169" s="51"/>
      <c r="OZ169" s="51"/>
      <c r="PA169" s="51"/>
      <c r="PB169" s="51"/>
      <c r="PC169" s="51"/>
      <c r="PD169" s="51"/>
      <c r="PE169" s="51"/>
      <c r="PF169" s="51"/>
      <c r="PG169" s="51"/>
      <c r="PH169" s="51"/>
      <c r="PI169" s="51"/>
      <c r="PJ169" s="51"/>
      <c r="PK169" s="51"/>
      <c r="PL169" s="51"/>
      <c r="PM169" s="51"/>
    </row>
    <row r="170" spans="1:429" ht="18" customHeight="1" thickBot="1" x14ac:dyDescent="0.3">
      <c r="A170" s="9" t="s">
        <v>168</v>
      </c>
      <c r="B170" s="10"/>
      <c r="C170" s="10"/>
      <c r="D170" s="10"/>
      <c r="E170" s="10"/>
      <c r="F170" s="10"/>
      <c r="G170" s="60"/>
      <c r="H170" s="10"/>
      <c r="I170" s="10"/>
      <c r="J170" s="10"/>
      <c r="K170" s="10"/>
      <c r="L170" s="50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  <c r="CS170" s="51"/>
      <c r="CT170" s="51"/>
      <c r="CU170" s="51"/>
      <c r="CV170" s="51"/>
      <c r="CW170" s="51"/>
      <c r="CX170" s="51"/>
      <c r="CY170" s="51"/>
      <c r="CZ170" s="51"/>
      <c r="DA170" s="51"/>
      <c r="DB170" s="51"/>
      <c r="DC170" s="51"/>
      <c r="DD170" s="51"/>
      <c r="DE170" s="51"/>
      <c r="DF170" s="51"/>
      <c r="DG170" s="51"/>
      <c r="DH170" s="51"/>
      <c r="DI170" s="51"/>
      <c r="DJ170" s="51"/>
      <c r="DK170" s="51"/>
      <c r="DL170" s="51"/>
      <c r="DM170" s="51"/>
      <c r="DN170" s="51"/>
      <c r="DO170" s="51"/>
      <c r="DP170" s="51"/>
      <c r="DQ170" s="51"/>
      <c r="DR170" s="51"/>
      <c r="DS170" s="51"/>
      <c r="DT170" s="51"/>
      <c r="DU170" s="51"/>
      <c r="DV170" s="51"/>
      <c r="DW170" s="51"/>
      <c r="DX170" s="51"/>
      <c r="DY170" s="51"/>
      <c r="DZ170" s="51"/>
      <c r="EA170" s="51"/>
      <c r="EB170" s="51"/>
      <c r="EC170" s="51"/>
      <c r="ED170" s="51"/>
      <c r="EE170" s="51"/>
      <c r="EF170" s="51"/>
      <c r="EG170" s="51"/>
      <c r="EH170" s="51"/>
      <c r="EI170" s="51"/>
      <c r="EJ170" s="51"/>
      <c r="EK170" s="51"/>
      <c r="EL170" s="51"/>
      <c r="EM170" s="51"/>
      <c r="EN170" s="51"/>
      <c r="EO170" s="51"/>
      <c r="EP170" s="51"/>
      <c r="EQ170" s="51"/>
      <c r="ER170" s="51"/>
      <c r="ES170" s="51"/>
      <c r="ET170" s="51"/>
      <c r="EU170" s="51"/>
      <c r="EV170" s="51"/>
      <c r="EW170" s="51"/>
      <c r="EX170" s="51"/>
      <c r="EY170" s="51"/>
      <c r="EZ170" s="51"/>
      <c r="FA170" s="51"/>
      <c r="FB170" s="51"/>
      <c r="FC170" s="51"/>
      <c r="FD170" s="51"/>
      <c r="FE170" s="51"/>
      <c r="FF170" s="51"/>
      <c r="FG170" s="51"/>
      <c r="FH170" s="51"/>
      <c r="FI170" s="51"/>
      <c r="FJ170" s="51"/>
      <c r="FK170" s="51"/>
      <c r="FL170" s="51"/>
      <c r="FM170" s="51"/>
      <c r="FN170" s="51"/>
      <c r="FO170" s="51"/>
      <c r="FP170" s="51"/>
      <c r="FQ170" s="51"/>
      <c r="FR170" s="51"/>
      <c r="FS170" s="51"/>
      <c r="FT170" s="51"/>
      <c r="FU170" s="51"/>
      <c r="FV170" s="51"/>
      <c r="FW170" s="51"/>
      <c r="FX170" s="51"/>
      <c r="FY170" s="51"/>
      <c r="FZ170" s="51"/>
      <c r="GA170" s="51"/>
      <c r="GB170" s="51"/>
      <c r="GC170" s="51"/>
      <c r="GD170" s="51"/>
      <c r="GE170" s="51"/>
      <c r="GF170" s="51"/>
      <c r="GG170" s="51"/>
      <c r="GH170" s="51"/>
      <c r="GI170" s="51"/>
      <c r="GJ170" s="51"/>
      <c r="GK170" s="51"/>
      <c r="GL170" s="51"/>
      <c r="GM170" s="51"/>
      <c r="GN170" s="51"/>
      <c r="GO170" s="51"/>
      <c r="GP170" s="51"/>
      <c r="GQ170" s="51"/>
      <c r="GR170" s="51"/>
      <c r="GS170" s="51"/>
      <c r="GT170" s="51"/>
      <c r="GU170" s="51"/>
      <c r="GV170" s="51"/>
      <c r="GW170" s="51"/>
      <c r="GX170" s="51"/>
      <c r="GY170" s="51"/>
      <c r="GZ170" s="51"/>
      <c r="HA170" s="51"/>
      <c r="HB170" s="51"/>
      <c r="HC170" s="51"/>
      <c r="HD170" s="51"/>
      <c r="HE170" s="51"/>
      <c r="HF170" s="51"/>
      <c r="HG170" s="51"/>
      <c r="HH170" s="51"/>
      <c r="HI170" s="51"/>
      <c r="HJ170" s="51"/>
      <c r="HK170" s="51"/>
      <c r="HL170" s="51"/>
      <c r="HM170" s="51"/>
      <c r="HN170" s="51"/>
      <c r="HO170" s="51"/>
      <c r="HP170" s="51"/>
      <c r="HQ170" s="51"/>
      <c r="HR170" s="51"/>
      <c r="HS170" s="51"/>
      <c r="HT170" s="51"/>
      <c r="HU170" s="51"/>
      <c r="HV170" s="51"/>
      <c r="HW170" s="51"/>
      <c r="HX170" s="51"/>
      <c r="HY170" s="51"/>
      <c r="HZ170" s="51"/>
      <c r="IA170" s="51"/>
      <c r="IB170" s="51"/>
      <c r="IC170" s="51"/>
      <c r="ID170" s="51"/>
      <c r="IE170" s="51"/>
      <c r="IF170" s="51"/>
      <c r="IG170" s="51"/>
      <c r="IH170" s="51"/>
      <c r="II170" s="51"/>
      <c r="IJ170" s="51"/>
      <c r="IK170" s="51"/>
      <c r="IL170" s="51"/>
      <c r="IM170" s="51"/>
      <c r="IN170" s="51"/>
      <c r="IO170" s="51"/>
      <c r="IP170" s="51"/>
      <c r="IQ170" s="51"/>
      <c r="IR170" s="51"/>
      <c r="IS170" s="51"/>
      <c r="IT170" s="51"/>
      <c r="IU170" s="51"/>
      <c r="IV170" s="51"/>
      <c r="IW170" s="51"/>
      <c r="IX170" s="51"/>
      <c r="IY170" s="51"/>
      <c r="IZ170" s="51"/>
      <c r="JA170" s="51"/>
      <c r="JB170" s="51"/>
      <c r="JC170" s="51"/>
      <c r="JD170" s="51"/>
      <c r="JE170" s="51"/>
      <c r="JF170" s="51"/>
      <c r="JG170" s="51"/>
      <c r="JH170" s="51"/>
      <c r="JI170" s="51"/>
      <c r="JJ170" s="51"/>
      <c r="JK170" s="51"/>
      <c r="JL170" s="51"/>
      <c r="JM170" s="51"/>
      <c r="JN170" s="51"/>
      <c r="JO170" s="51"/>
      <c r="JP170" s="51"/>
      <c r="JQ170" s="51"/>
      <c r="JR170" s="51"/>
      <c r="JS170" s="51"/>
      <c r="JT170" s="51"/>
      <c r="JU170" s="51"/>
      <c r="JV170" s="51"/>
      <c r="JW170" s="51"/>
      <c r="JX170" s="51"/>
      <c r="JY170" s="51"/>
      <c r="JZ170" s="51"/>
      <c r="KA170" s="51"/>
      <c r="KB170" s="51"/>
      <c r="KC170" s="51"/>
      <c r="KD170" s="51"/>
      <c r="KE170" s="51"/>
      <c r="KF170" s="51"/>
      <c r="KG170" s="51"/>
      <c r="KH170" s="51"/>
      <c r="KI170" s="51"/>
      <c r="KJ170" s="51"/>
      <c r="KK170" s="51"/>
      <c r="KL170" s="51"/>
      <c r="KM170" s="51"/>
      <c r="KN170" s="51"/>
      <c r="KO170" s="51"/>
      <c r="KP170" s="51"/>
      <c r="KQ170" s="51"/>
      <c r="KR170" s="51"/>
      <c r="KS170" s="51"/>
      <c r="KT170" s="51"/>
      <c r="KU170" s="51"/>
      <c r="KV170" s="51"/>
      <c r="KW170" s="51"/>
      <c r="KX170" s="51"/>
      <c r="KY170" s="51"/>
      <c r="KZ170" s="51"/>
      <c r="LA170" s="51"/>
      <c r="LB170" s="51"/>
      <c r="LC170" s="51"/>
      <c r="LD170" s="51"/>
      <c r="LE170" s="51"/>
      <c r="LF170" s="51"/>
      <c r="LG170" s="51"/>
      <c r="LH170" s="51"/>
      <c r="LI170" s="51"/>
      <c r="LJ170" s="51"/>
      <c r="LK170" s="51"/>
      <c r="LL170" s="51"/>
      <c r="LM170" s="51"/>
      <c r="LN170" s="51"/>
      <c r="LO170" s="51"/>
      <c r="LP170" s="51"/>
      <c r="LQ170" s="51"/>
      <c r="LR170" s="51"/>
      <c r="LS170" s="51"/>
      <c r="LT170" s="51"/>
      <c r="LU170" s="51"/>
      <c r="LV170" s="51"/>
      <c r="LW170" s="51"/>
      <c r="LX170" s="51"/>
      <c r="LY170" s="51"/>
      <c r="LZ170" s="51"/>
      <c r="MA170" s="51"/>
      <c r="MB170" s="51"/>
      <c r="MC170" s="51"/>
      <c r="MD170" s="51"/>
      <c r="ME170" s="51"/>
      <c r="MF170" s="51"/>
      <c r="MG170" s="51"/>
      <c r="MH170" s="51"/>
      <c r="MI170" s="51"/>
      <c r="MJ170" s="51"/>
      <c r="MK170" s="51"/>
      <c r="ML170" s="51"/>
      <c r="MM170" s="51"/>
      <c r="MN170" s="51"/>
      <c r="MO170" s="51"/>
      <c r="MP170" s="51"/>
      <c r="MQ170" s="51"/>
      <c r="MR170" s="51"/>
      <c r="MS170" s="51"/>
      <c r="MT170" s="51"/>
      <c r="MU170" s="51"/>
      <c r="MV170" s="51"/>
      <c r="MW170" s="51"/>
      <c r="MX170" s="51"/>
      <c r="MY170" s="51"/>
      <c r="MZ170" s="51"/>
      <c r="NA170" s="51"/>
      <c r="NB170" s="51"/>
      <c r="NC170" s="51"/>
      <c r="ND170" s="51"/>
      <c r="NE170" s="51"/>
      <c r="NF170" s="51"/>
      <c r="NG170" s="51"/>
      <c r="NH170" s="51"/>
      <c r="NI170" s="51"/>
      <c r="NJ170" s="51"/>
      <c r="NK170" s="51"/>
      <c r="NL170" s="51"/>
      <c r="NM170" s="51"/>
      <c r="NN170" s="51"/>
      <c r="NO170" s="51"/>
      <c r="NP170" s="51"/>
      <c r="NQ170" s="51"/>
      <c r="NR170" s="51"/>
      <c r="NS170" s="51"/>
      <c r="NT170" s="51"/>
      <c r="NU170" s="51"/>
      <c r="NV170" s="51"/>
      <c r="NW170" s="51"/>
      <c r="NX170" s="51"/>
      <c r="NY170" s="51"/>
      <c r="NZ170" s="51"/>
      <c r="OA170" s="51"/>
      <c r="OB170" s="51"/>
      <c r="OC170" s="51"/>
      <c r="OD170" s="51"/>
      <c r="OE170" s="51"/>
      <c r="OF170" s="51"/>
      <c r="OG170" s="51"/>
      <c r="OH170" s="51"/>
      <c r="OI170" s="51"/>
      <c r="OJ170" s="51"/>
      <c r="OK170" s="51"/>
      <c r="OL170" s="51"/>
      <c r="OM170" s="51"/>
      <c r="ON170" s="51"/>
      <c r="OO170" s="51"/>
      <c r="OP170" s="51"/>
      <c r="OQ170" s="51"/>
      <c r="OR170" s="51"/>
      <c r="OS170" s="51"/>
      <c r="OT170" s="51"/>
      <c r="OU170" s="51"/>
      <c r="OV170" s="51"/>
      <c r="OW170" s="51"/>
      <c r="OX170" s="51"/>
      <c r="OY170" s="51"/>
      <c r="OZ170" s="51"/>
      <c r="PA170" s="51"/>
      <c r="PB170" s="51"/>
      <c r="PC170" s="51"/>
      <c r="PD170" s="51"/>
      <c r="PE170" s="51"/>
      <c r="PF170" s="51"/>
      <c r="PG170" s="51"/>
      <c r="PH170" s="51"/>
      <c r="PI170" s="51"/>
      <c r="PJ170" s="51"/>
      <c r="PK170" s="51"/>
      <c r="PL170" s="51"/>
      <c r="PM170" s="51"/>
    </row>
    <row r="171" spans="1:429" ht="30" x14ac:dyDescent="0.2">
      <c r="A171" s="99" t="s">
        <v>168</v>
      </c>
      <c r="B171" s="18" t="s">
        <v>163</v>
      </c>
      <c r="C171" s="34" t="s">
        <v>180</v>
      </c>
      <c r="D171" s="35" t="s">
        <v>169</v>
      </c>
      <c r="E171" s="21"/>
      <c r="F171" s="58"/>
      <c r="G171" s="18" t="s">
        <v>170</v>
      </c>
      <c r="H171" s="59"/>
      <c r="I171" s="59"/>
      <c r="J171" s="22">
        <v>3</v>
      </c>
      <c r="K171" s="61" t="s">
        <v>206</v>
      </c>
      <c r="L171" s="50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  <c r="CS171" s="51"/>
      <c r="CT171" s="51"/>
      <c r="CU171" s="51"/>
      <c r="CV171" s="51"/>
      <c r="CW171" s="51"/>
      <c r="CX171" s="51"/>
      <c r="CY171" s="51"/>
      <c r="CZ171" s="51"/>
      <c r="DA171" s="51"/>
      <c r="DB171" s="51"/>
      <c r="DC171" s="51"/>
      <c r="DD171" s="51"/>
      <c r="DE171" s="51"/>
      <c r="DF171" s="51"/>
      <c r="DG171" s="51"/>
      <c r="DH171" s="51"/>
      <c r="DI171" s="51"/>
      <c r="DJ171" s="51"/>
      <c r="DK171" s="51"/>
      <c r="DL171" s="51"/>
      <c r="DM171" s="51"/>
      <c r="DN171" s="51"/>
      <c r="DO171" s="51"/>
      <c r="DP171" s="51"/>
      <c r="DQ171" s="51"/>
      <c r="DR171" s="51"/>
      <c r="DS171" s="51"/>
      <c r="DT171" s="51"/>
      <c r="DU171" s="51"/>
      <c r="DV171" s="51"/>
      <c r="DW171" s="51"/>
      <c r="DX171" s="51"/>
      <c r="DY171" s="51"/>
      <c r="DZ171" s="51"/>
      <c r="EA171" s="51"/>
      <c r="EB171" s="51"/>
      <c r="EC171" s="51"/>
      <c r="ED171" s="51"/>
      <c r="EE171" s="51"/>
      <c r="EF171" s="51"/>
      <c r="EG171" s="51"/>
      <c r="EH171" s="51"/>
      <c r="EI171" s="51"/>
      <c r="EJ171" s="51"/>
      <c r="EK171" s="51"/>
      <c r="EL171" s="51"/>
      <c r="EM171" s="51"/>
      <c r="EN171" s="51"/>
      <c r="EO171" s="51"/>
      <c r="EP171" s="51"/>
      <c r="EQ171" s="51"/>
      <c r="ER171" s="51"/>
      <c r="ES171" s="51"/>
      <c r="ET171" s="51"/>
      <c r="EU171" s="51"/>
      <c r="EV171" s="51"/>
      <c r="EW171" s="51"/>
      <c r="EX171" s="51"/>
      <c r="EY171" s="51"/>
      <c r="EZ171" s="51"/>
      <c r="FA171" s="51"/>
      <c r="FB171" s="51"/>
      <c r="FC171" s="51"/>
      <c r="FD171" s="51"/>
      <c r="FE171" s="51"/>
      <c r="FF171" s="51"/>
      <c r="FG171" s="51"/>
      <c r="FH171" s="51"/>
      <c r="FI171" s="51"/>
      <c r="FJ171" s="51"/>
      <c r="FK171" s="51"/>
      <c r="FL171" s="51"/>
      <c r="FM171" s="51"/>
      <c r="FN171" s="51"/>
      <c r="FO171" s="51"/>
      <c r="FP171" s="51"/>
      <c r="FQ171" s="51"/>
      <c r="FR171" s="51"/>
      <c r="FS171" s="51"/>
      <c r="FT171" s="51"/>
      <c r="FU171" s="51"/>
      <c r="FV171" s="51"/>
      <c r="FW171" s="51"/>
      <c r="FX171" s="51"/>
      <c r="FY171" s="51"/>
      <c r="FZ171" s="51"/>
      <c r="GA171" s="51"/>
      <c r="GB171" s="51"/>
      <c r="GC171" s="51"/>
      <c r="GD171" s="51"/>
      <c r="GE171" s="51"/>
      <c r="GF171" s="51"/>
      <c r="GG171" s="51"/>
      <c r="GH171" s="51"/>
      <c r="GI171" s="51"/>
      <c r="GJ171" s="51"/>
      <c r="GK171" s="51"/>
      <c r="GL171" s="51"/>
      <c r="GM171" s="51"/>
      <c r="GN171" s="51"/>
      <c r="GO171" s="51"/>
      <c r="GP171" s="51"/>
      <c r="GQ171" s="51"/>
      <c r="GR171" s="51"/>
      <c r="GS171" s="51"/>
      <c r="GT171" s="51"/>
      <c r="GU171" s="51"/>
      <c r="GV171" s="51"/>
      <c r="GW171" s="51"/>
      <c r="GX171" s="51"/>
      <c r="GY171" s="51"/>
      <c r="GZ171" s="51"/>
      <c r="HA171" s="51"/>
      <c r="HB171" s="51"/>
      <c r="HC171" s="51"/>
      <c r="HD171" s="51"/>
      <c r="HE171" s="51"/>
      <c r="HF171" s="51"/>
      <c r="HG171" s="51"/>
      <c r="HH171" s="51"/>
      <c r="HI171" s="51"/>
      <c r="HJ171" s="51"/>
      <c r="HK171" s="51"/>
      <c r="HL171" s="51"/>
      <c r="HM171" s="51"/>
      <c r="HN171" s="51"/>
      <c r="HO171" s="51"/>
      <c r="HP171" s="51"/>
      <c r="HQ171" s="51"/>
      <c r="HR171" s="51"/>
      <c r="HS171" s="51"/>
      <c r="HT171" s="51"/>
      <c r="HU171" s="51"/>
      <c r="HV171" s="51"/>
      <c r="HW171" s="51"/>
      <c r="HX171" s="51"/>
      <c r="HY171" s="51"/>
      <c r="HZ171" s="51"/>
      <c r="IA171" s="51"/>
      <c r="IB171" s="51"/>
      <c r="IC171" s="51"/>
      <c r="ID171" s="51"/>
      <c r="IE171" s="51"/>
      <c r="IF171" s="51"/>
      <c r="IG171" s="51"/>
      <c r="IH171" s="51"/>
      <c r="II171" s="51"/>
      <c r="IJ171" s="51"/>
      <c r="IK171" s="51"/>
      <c r="IL171" s="51"/>
      <c r="IM171" s="51"/>
      <c r="IN171" s="51"/>
      <c r="IO171" s="51"/>
      <c r="IP171" s="51"/>
      <c r="IQ171" s="51"/>
      <c r="IR171" s="51"/>
      <c r="IS171" s="51"/>
      <c r="IT171" s="51"/>
      <c r="IU171" s="51"/>
      <c r="IV171" s="51"/>
      <c r="IW171" s="51"/>
      <c r="IX171" s="51"/>
      <c r="IY171" s="51"/>
      <c r="IZ171" s="51"/>
      <c r="JA171" s="51"/>
      <c r="JB171" s="51"/>
      <c r="JC171" s="51"/>
      <c r="JD171" s="51"/>
      <c r="JE171" s="51"/>
      <c r="JF171" s="51"/>
      <c r="JG171" s="51"/>
      <c r="JH171" s="51"/>
      <c r="JI171" s="51"/>
      <c r="JJ171" s="51"/>
      <c r="JK171" s="51"/>
      <c r="JL171" s="51"/>
      <c r="JM171" s="51"/>
      <c r="JN171" s="51"/>
      <c r="JO171" s="51"/>
      <c r="JP171" s="51"/>
      <c r="JQ171" s="51"/>
      <c r="JR171" s="51"/>
      <c r="JS171" s="51"/>
      <c r="JT171" s="51"/>
      <c r="JU171" s="51"/>
      <c r="JV171" s="51"/>
      <c r="JW171" s="51"/>
      <c r="JX171" s="51"/>
      <c r="JY171" s="51"/>
      <c r="JZ171" s="51"/>
      <c r="KA171" s="51"/>
      <c r="KB171" s="51"/>
      <c r="KC171" s="51"/>
      <c r="KD171" s="51"/>
      <c r="KE171" s="51"/>
      <c r="KF171" s="51"/>
      <c r="KG171" s="51"/>
      <c r="KH171" s="51"/>
      <c r="KI171" s="51"/>
      <c r="KJ171" s="51"/>
      <c r="KK171" s="51"/>
      <c r="KL171" s="51"/>
      <c r="KM171" s="51"/>
      <c r="KN171" s="51"/>
      <c r="KO171" s="51"/>
      <c r="KP171" s="51"/>
      <c r="KQ171" s="51"/>
      <c r="KR171" s="51"/>
      <c r="KS171" s="51"/>
      <c r="KT171" s="51"/>
      <c r="KU171" s="51"/>
      <c r="KV171" s="51"/>
      <c r="KW171" s="51"/>
      <c r="KX171" s="51"/>
      <c r="KY171" s="51"/>
      <c r="KZ171" s="51"/>
      <c r="LA171" s="51"/>
      <c r="LB171" s="51"/>
      <c r="LC171" s="51"/>
      <c r="LD171" s="51"/>
      <c r="LE171" s="51"/>
      <c r="LF171" s="51"/>
      <c r="LG171" s="51"/>
      <c r="LH171" s="51"/>
      <c r="LI171" s="51"/>
      <c r="LJ171" s="51"/>
      <c r="LK171" s="51"/>
      <c r="LL171" s="51"/>
      <c r="LM171" s="51"/>
      <c r="LN171" s="51"/>
      <c r="LO171" s="51"/>
      <c r="LP171" s="51"/>
      <c r="LQ171" s="51"/>
      <c r="LR171" s="51"/>
      <c r="LS171" s="51"/>
      <c r="LT171" s="51"/>
      <c r="LU171" s="51"/>
      <c r="LV171" s="51"/>
      <c r="LW171" s="51"/>
      <c r="LX171" s="51"/>
      <c r="LY171" s="51"/>
      <c r="LZ171" s="51"/>
      <c r="MA171" s="51"/>
      <c r="MB171" s="51"/>
      <c r="MC171" s="51"/>
      <c r="MD171" s="51"/>
      <c r="ME171" s="51"/>
      <c r="MF171" s="51"/>
      <c r="MG171" s="51"/>
      <c r="MH171" s="51"/>
      <c r="MI171" s="51"/>
      <c r="MJ171" s="51"/>
      <c r="MK171" s="51"/>
      <c r="ML171" s="51"/>
      <c r="MM171" s="51"/>
      <c r="MN171" s="51"/>
      <c r="MO171" s="51"/>
      <c r="MP171" s="51"/>
      <c r="MQ171" s="51"/>
      <c r="MR171" s="51"/>
      <c r="MS171" s="51"/>
      <c r="MT171" s="51"/>
      <c r="MU171" s="51"/>
      <c r="MV171" s="51"/>
      <c r="MW171" s="51"/>
      <c r="MX171" s="51"/>
      <c r="MY171" s="51"/>
      <c r="MZ171" s="51"/>
      <c r="NA171" s="51"/>
      <c r="NB171" s="51"/>
      <c r="NC171" s="51"/>
      <c r="ND171" s="51"/>
      <c r="NE171" s="51"/>
      <c r="NF171" s="51"/>
      <c r="NG171" s="51"/>
      <c r="NH171" s="51"/>
      <c r="NI171" s="51"/>
      <c r="NJ171" s="51"/>
      <c r="NK171" s="51"/>
      <c r="NL171" s="51"/>
      <c r="NM171" s="51"/>
      <c r="NN171" s="51"/>
      <c r="NO171" s="51"/>
      <c r="NP171" s="51"/>
      <c r="NQ171" s="51"/>
      <c r="NR171" s="51"/>
      <c r="NS171" s="51"/>
      <c r="NT171" s="51"/>
      <c r="NU171" s="51"/>
      <c r="NV171" s="51"/>
      <c r="NW171" s="51"/>
      <c r="NX171" s="51"/>
      <c r="NY171" s="51"/>
      <c r="NZ171" s="51"/>
      <c r="OA171" s="51"/>
      <c r="OB171" s="51"/>
      <c r="OC171" s="51"/>
      <c r="OD171" s="51"/>
      <c r="OE171" s="51"/>
      <c r="OF171" s="51"/>
      <c r="OG171" s="51"/>
      <c r="OH171" s="51"/>
      <c r="OI171" s="51"/>
      <c r="OJ171" s="51"/>
      <c r="OK171" s="51"/>
      <c r="OL171" s="51"/>
      <c r="OM171" s="51"/>
      <c r="ON171" s="51"/>
      <c r="OO171" s="51"/>
      <c r="OP171" s="51"/>
      <c r="OQ171" s="51"/>
      <c r="OR171" s="51"/>
      <c r="OS171" s="51"/>
      <c r="OT171" s="51"/>
      <c r="OU171" s="51"/>
      <c r="OV171" s="51"/>
      <c r="OW171" s="51"/>
      <c r="OX171" s="51"/>
      <c r="OY171" s="51"/>
      <c r="OZ171" s="51"/>
      <c r="PA171" s="51"/>
      <c r="PB171" s="51"/>
      <c r="PC171" s="51"/>
      <c r="PD171" s="51"/>
      <c r="PE171" s="51"/>
      <c r="PF171" s="51"/>
      <c r="PG171" s="51"/>
      <c r="PH171" s="51"/>
      <c r="PI171" s="51"/>
      <c r="PJ171" s="51"/>
      <c r="PK171" s="51"/>
      <c r="PL171" s="51"/>
      <c r="PM171" s="51"/>
    </row>
    <row r="172" spans="1:429" ht="31.5" x14ac:dyDescent="0.2">
      <c r="A172" s="95"/>
      <c r="B172" s="18" t="s">
        <v>163</v>
      </c>
      <c r="C172" s="34" t="s">
        <v>207</v>
      </c>
      <c r="D172" s="35" t="s">
        <v>205</v>
      </c>
      <c r="E172" s="57"/>
      <c r="F172" s="57"/>
      <c r="G172" s="18" t="s">
        <v>170</v>
      </c>
      <c r="H172" s="103">
        <v>0.06</v>
      </c>
      <c r="I172" s="104"/>
      <c r="J172" s="22">
        <v>2</v>
      </c>
      <c r="K172" s="62">
        <f>K169*J172*6%</f>
        <v>0</v>
      </c>
      <c r="L172" s="50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  <c r="CS172" s="51"/>
      <c r="CT172" s="51"/>
      <c r="CU172" s="51"/>
      <c r="CV172" s="51"/>
      <c r="CW172" s="51"/>
      <c r="CX172" s="51"/>
      <c r="CY172" s="51"/>
      <c r="CZ172" s="51"/>
      <c r="DA172" s="51"/>
      <c r="DB172" s="51"/>
      <c r="DC172" s="51"/>
      <c r="DD172" s="51"/>
      <c r="DE172" s="51"/>
      <c r="DF172" s="51"/>
      <c r="DG172" s="51"/>
      <c r="DH172" s="51"/>
      <c r="DI172" s="51"/>
      <c r="DJ172" s="51"/>
      <c r="DK172" s="51"/>
      <c r="DL172" s="51"/>
      <c r="DM172" s="51"/>
      <c r="DN172" s="51"/>
      <c r="DO172" s="51"/>
      <c r="DP172" s="51"/>
      <c r="DQ172" s="51"/>
      <c r="DR172" s="51"/>
      <c r="DS172" s="51"/>
      <c r="DT172" s="51"/>
      <c r="DU172" s="51"/>
      <c r="DV172" s="51"/>
      <c r="DW172" s="51"/>
      <c r="DX172" s="51"/>
      <c r="DY172" s="51"/>
      <c r="DZ172" s="51"/>
      <c r="EA172" s="51"/>
      <c r="EB172" s="51"/>
      <c r="EC172" s="51"/>
      <c r="ED172" s="51"/>
      <c r="EE172" s="51"/>
      <c r="EF172" s="51"/>
      <c r="EG172" s="51"/>
      <c r="EH172" s="51"/>
      <c r="EI172" s="51"/>
      <c r="EJ172" s="51"/>
      <c r="EK172" s="51"/>
      <c r="EL172" s="51"/>
      <c r="EM172" s="51"/>
      <c r="EN172" s="51"/>
      <c r="EO172" s="51"/>
      <c r="EP172" s="51"/>
      <c r="EQ172" s="51"/>
      <c r="ER172" s="51"/>
      <c r="ES172" s="51"/>
      <c r="ET172" s="51"/>
      <c r="EU172" s="51"/>
      <c r="EV172" s="51"/>
      <c r="EW172" s="51"/>
      <c r="EX172" s="51"/>
      <c r="EY172" s="51"/>
      <c r="EZ172" s="51"/>
      <c r="FA172" s="51"/>
      <c r="FB172" s="51"/>
      <c r="FC172" s="51"/>
      <c r="FD172" s="51"/>
      <c r="FE172" s="51"/>
      <c r="FF172" s="51"/>
      <c r="FG172" s="51"/>
      <c r="FH172" s="51"/>
      <c r="FI172" s="51"/>
      <c r="FJ172" s="51"/>
      <c r="FK172" s="51"/>
      <c r="FL172" s="51"/>
      <c r="FM172" s="51"/>
      <c r="FN172" s="51"/>
      <c r="FO172" s="51"/>
      <c r="FP172" s="51"/>
      <c r="FQ172" s="51"/>
      <c r="FR172" s="51"/>
      <c r="FS172" s="51"/>
      <c r="FT172" s="51"/>
      <c r="FU172" s="51"/>
      <c r="FV172" s="51"/>
      <c r="FW172" s="51"/>
      <c r="FX172" s="51"/>
      <c r="FY172" s="51"/>
      <c r="FZ172" s="51"/>
      <c r="GA172" s="51"/>
      <c r="GB172" s="51"/>
      <c r="GC172" s="51"/>
      <c r="GD172" s="51"/>
      <c r="GE172" s="51"/>
      <c r="GF172" s="51"/>
      <c r="GG172" s="51"/>
      <c r="GH172" s="51"/>
      <c r="GI172" s="51"/>
      <c r="GJ172" s="51"/>
      <c r="GK172" s="51"/>
      <c r="GL172" s="51"/>
      <c r="GM172" s="51"/>
      <c r="GN172" s="51"/>
      <c r="GO172" s="51"/>
      <c r="GP172" s="51"/>
      <c r="GQ172" s="51"/>
      <c r="GR172" s="51"/>
      <c r="GS172" s="51"/>
      <c r="GT172" s="51"/>
      <c r="GU172" s="51"/>
      <c r="GV172" s="51"/>
      <c r="GW172" s="51"/>
      <c r="GX172" s="51"/>
      <c r="GY172" s="51"/>
      <c r="GZ172" s="51"/>
      <c r="HA172" s="51"/>
      <c r="HB172" s="51"/>
      <c r="HC172" s="51"/>
      <c r="HD172" s="51"/>
      <c r="HE172" s="51"/>
      <c r="HF172" s="51"/>
      <c r="HG172" s="51"/>
      <c r="HH172" s="51"/>
      <c r="HI172" s="51"/>
      <c r="HJ172" s="51"/>
      <c r="HK172" s="51"/>
      <c r="HL172" s="51"/>
      <c r="HM172" s="51"/>
      <c r="HN172" s="51"/>
      <c r="HO172" s="51"/>
      <c r="HP172" s="51"/>
      <c r="HQ172" s="51"/>
      <c r="HR172" s="51"/>
      <c r="HS172" s="51"/>
      <c r="HT172" s="51"/>
      <c r="HU172" s="51"/>
      <c r="HV172" s="51"/>
      <c r="HW172" s="51"/>
      <c r="HX172" s="51"/>
      <c r="HY172" s="51"/>
      <c r="HZ172" s="51"/>
      <c r="IA172" s="51"/>
      <c r="IB172" s="51"/>
      <c r="IC172" s="51"/>
      <c r="ID172" s="51"/>
      <c r="IE172" s="51"/>
      <c r="IF172" s="51"/>
      <c r="IG172" s="51"/>
      <c r="IH172" s="51"/>
      <c r="II172" s="51"/>
      <c r="IJ172" s="51"/>
      <c r="IK172" s="51"/>
      <c r="IL172" s="51"/>
      <c r="IM172" s="51"/>
      <c r="IN172" s="51"/>
      <c r="IO172" s="51"/>
      <c r="IP172" s="51"/>
      <c r="IQ172" s="51"/>
      <c r="IR172" s="51"/>
      <c r="IS172" s="51"/>
      <c r="IT172" s="51"/>
      <c r="IU172" s="51"/>
      <c r="IV172" s="51"/>
      <c r="IW172" s="51"/>
      <c r="IX172" s="51"/>
      <c r="IY172" s="51"/>
      <c r="IZ172" s="51"/>
      <c r="JA172" s="51"/>
      <c r="JB172" s="51"/>
      <c r="JC172" s="51"/>
      <c r="JD172" s="51"/>
      <c r="JE172" s="51"/>
      <c r="JF172" s="51"/>
      <c r="JG172" s="51"/>
      <c r="JH172" s="51"/>
      <c r="JI172" s="51"/>
      <c r="JJ172" s="51"/>
      <c r="JK172" s="51"/>
      <c r="JL172" s="51"/>
      <c r="JM172" s="51"/>
      <c r="JN172" s="51"/>
      <c r="JO172" s="51"/>
      <c r="JP172" s="51"/>
      <c r="JQ172" s="51"/>
      <c r="JR172" s="51"/>
      <c r="JS172" s="51"/>
      <c r="JT172" s="51"/>
      <c r="JU172" s="51"/>
      <c r="JV172" s="51"/>
      <c r="JW172" s="51"/>
      <c r="JX172" s="51"/>
      <c r="JY172" s="51"/>
      <c r="JZ172" s="51"/>
      <c r="KA172" s="51"/>
      <c r="KB172" s="51"/>
      <c r="KC172" s="51"/>
      <c r="KD172" s="51"/>
      <c r="KE172" s="51"/>
      <c r="KF172" s="51"/>
      <c r="KG172" s="51"/>
      <c r="KH172" s="51"/>
      <c r="KI172" s="51"/>
      <c r="KJ172" s="51"/>
      <c r="KK172" s="51"/>
      <c r="KL172" s="51"/>
      <c r="KM172" s="51"/>
      <c r="KN172" s="51"/>
      <c r="KO172" s="51"/>
      <c r="KP172" s="51"/>
      <c r="KQ172" s="51"/>
      <c r="KR172" s="51"/>
      <c r="KS172" s="51"/>
      <c r="KT172" s="51"/>
      <c r="KU172" s="51"/>
      <c r="KV172" s="51"/>
      <c r="KW172" s="51"/>
      <c r="KX172" s="51"/>
      <c r="KY172" s="51"/>
      <c r="KZ172" s="51"/>
      <c r="LA172" s="51"/>
      <c r="LB172" s="51"/>
      <c r="LC172" s="51"/>
      <c r="LD172" s="51"/>
      <c r="LE172" s="51"/>
      <c r="LF172" s="51"/>
      <c r="LG172" s="51"/>
      <c r="LH172" s="51"/>
      <c r="LI172" s="51"/>
      <c r="LJ172" s="51"/>
      <c r="LK172" s="51"/>
      <c r="LL172" s="51"/>
      <c r="LM172" s="51"/>
      <c r="LN172" s="51"/>
      <c r="LO172" s="51"/>
      <c r="LP172" s="51"/>
      <c r="LQ172" s="51"/>
      <c r="LR172" s="51"/>
      <c r="LS172" s="51"/>
      <c r="LT172" s="51"/>
      <c r="LU172" s="51"/>
      <c r="LV172" s="51"/>
      <c r="LW172" s="51"/>
      <c r="LX172" s="51"/>
      <c r="LY172" s="51"/>
      <c r="LZ172" s="51"/>
      <c r="MA172" s="51"/>
      <c r="MB172" s="51"/>
      <c r="MC172" s="51"/>
      <c r="MD172" s="51"/>
      <c r="ME172" s="51"/>
      <c r="MF172" s="51"/>
      <c r="MG172" s="51"/>
      <c r="MH172" s="51"/>
      <c r="MI172" s="51"/>
      <c r="MJ172" s="51"/>
      <c r="MK172" s="51"/>
      <c r="ML172" s="51"/>
      <c r="MM172" s="51"/>
      <c r="MN172" s="51"/>
      <c r="MO172" s="51"/>
      <c r="MP172" s="51"/>
      <c r="MQ172" s="51"/>
      <c r="MR172" s="51"/>
      <c r="MS172" s="51"/>
      <c r="MT172" s="51"/>
      <c r="MU172" s="51"/>
      <c r="MV172" s="51"/>
      <c r="MW172" s="51"/>
      <c r="MX172" s="51"/>
      <c r="MY172" s="51"/>
      <c r="MZ172" s="51"/>
      <c r="NA172" s="51"/>
      <c r="NB172" s="51"/>
      <c r="NC172" s="51"/>
      <c r="ND172" s="51"/>
      <c r="NE172" s="51"/>
      <c r="NF172" s="51"/>
      <c r="NG172" s="51"/>
      <c r="NH172" s="51"/>
      <c r="NI172" s="51"/>
      <c r="NJ172" s="51"/>
      <c r="NK172" s="51"/>
      <c r="NL172" s="51"/>
      <c r="NM172" s="51"/>
      <c r="NN172" s="51"/>
      <c r="NO172" s="51"/>
      <c r="NP172" s="51"/>
      <c r="NQ172" s="51"/>
      <c r="NR172" s="51"/>
      <c r="NS172" s="51"/>
      <c r="NT172" s="51"/>
      <c r="NU172" s="51"/>
      <c r="NV172" s="51"/>
      <c r="NW172" s="51"/>
      <c r="NX172" s="51"/>
      <c r="NY172" s="51"/>
      <c r="NZ172" s="51"/>
      <c r="OA172" s="51"/>
      <c r="OB172" s="51"/>
      <c r="OC172" s="51"/>
      <c r="OD172" s="51"/>
      <c r="OE172" s="51"/>
      <c r="OF172" s="51"/>
      <c r="OG172" s="51"/>
      <c r="OH172" s="51"/>
      <c r="OI172" s="51"/>
      <c r="OJ172" s="51"/>
      <c r="OK172" s="51"/>
      <c r="OL172" s="51"/>
      <c r="OM172" s="51"/>
      <c r="ON172" s="51"/>
      <c r="OO172" s="51"/>
      <c r="OP172" s="51"/>
      <c r="OQ172" s="51"/>
      <c r="OR172" s="51"/>
      <c r="OS172" s="51"/>
      <c r="OT172" s="51"/>
      <c r="OU172" s="51"/>
      <c r="OV172" s="51"/>
      <c r="OW172" s="51"/>
      <c r="OX172" s="51"/>
      <c r="OY172" s="51"/>
      <c r="OZ172" s="51"/>
      <c r="PA172" s="51"/>
      <c r="PB172" s="51"/>
      <c r="PC172" s="51"/>
      <c r="PD172" s="51"/>
      <c r="PE172" s="51"/>
      <c r="PF172" s="51"/>
      <c r="PG172" s="51"/>
      <c r="PH172" s="51"/>
      <c r="PI172" s="51"/>
      <c r="PJ172" s="51"/>
      <c r="PK172" s="51"/>
      <c r="PL172" s="51"/>
      <c r="PM172" s="51"/>
    </row>
    <row r="173" spans="1:429" ht="15.75" customHeight="1" x14ac:dyDescent="0.2">
      <c r="A173" s="45" t="s">
        <v>171</v>
      </c>
      <c r="B173" s="46"/>
      <c r="C173" s="46"/>
      <c r="D173" s="46"/>
      <c r="E173" s="46"/>
      <c r="F173" s="46"/>
      <c r="G173" s="44"/>
      <c r="H173" s="44"/>
      <c r="I173" s="44"/>
      <c r="J173" s="36"/>
      <c r="K173" s="49">
        <f>SUM(K171:K172)</f>
        <v>0</v>
      </c>
      <c r="L173" s="50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  <c r="CS173" s="51"/>
      <c r="CT173" s="51"/>
      <c r="CU173" s="51"/>
      <c r="CV173" s="51"/>
      <c r="CW173" s="51"/>
      <c r="CX173" s="51"/>
      <c r="CY173" s="51"/>
      <c r="CZ173" s="51"/>
      <c r="DA173" s="51"/>
      <c r="DB173" s="51"/>
      <c r="DC173" s="51"/>
      <c r="DD173" s="51"/>
      <c r="DE173" s="51"/>
      <c r="DF173" s="51"/>
      <c r="DG173" s="51"/>
      <c r="DH173" s="51"/>
      <c r="DI173" s="51"/>
      <c r="DJ173" s="51"/>
      <c r="DK173" s="51"/>
      <c r="DL173" s="51"/>
      <c r="DM173" s="51"/>
      <c r="DN173" s="51"/>
      <c r="DO173" s="51"/>
      <c r="DP173" s="51"/>
      <c r="DQ173" s="51"/>
      <c r="DR173" s="51"/>
      <c r="DS173" s="51"/>
      <c r="DT173" s="51"/>
      <c r="DU173" s="51"/>
      <c r="DV173" s="51"/>
      <c r="DW173" s="51"/>
      <c r="DX173" s="51"/>
      <c r="DY173" s="51"/>
      <c r="DZ173" s="51"/>
      <c r="EA173" s="51"/>
      <c r="EB173" s="51"/>
      <c r="EC173" s="51"/>
      <c r="ED173" s="51"/>
      <c r="EE173" s="51"/>
      <c r="EF173" s="51"/>
      <c r="EG173" s="51"/>
      <c r="EH173" s="51"/>
      <c r="EI173" s="51"/>
      <c r="EJ173" s="51"/>
      <c r="EK173" s="51"/>
      <c r="EL173" s="51"/>
      <c r="EM173" s="51"/>
      <c r="EN173" s="51"/>
      <c r="EO173" s="51"/>
      <c r="EP173" s="51"/>
      <c r="EQ173" s="51"/>
      <c r="ER173" s="51"/>
      <c r="ES173" s="51"/>
      <c r="ET173" s="51"/>
      <c r="EU173" s="51"/>
      <c r="EV173" s="51"/>
      <c r="EW173" s="51"/>
      <c r="EX173" s="51"/>
      <c r="EY173" s="51"/>
      <c r="EZ173" s="51"/>
      <c r="FA173" s="51"/>
      <c r="FB173" s="51"/>
      <c r="FC173" s="51"/>
      <c r="FD173" s="51"/>
      <c r="FE173" s="51"/>
      <c r="FF173" s="51"/>
      <c r="FG173" s="51"/>
      <c r="FH173" s="51"/>
      <c r="FI173" s="51"/>
      <c r="FJ173" s="51"/>
      <c r="FK173" s="51"/>
      <c r="FL173" s="51"/>
      <c r="FM173" s="51"/>
      <c r="FN173" s="51"/>
      <c r="FO173" s="51"/>
      <c r="FP173" s="51"/>
      <c r="FQ173" s="51"/>
      <c r="FR173" s="51"/>
      <c r="FS173" s="51"/>
      <c r="FT173" s="51"/>
      <c r="FU173" s="51"/>
      <c r="FV173" s="51"/>
      <c r="FW173" s="51"/>
      <c r="FX173" s="51"/>
      <c r="FY173" s="51"/>
      <c r="FZ173" s="51"/>
      <c r="GA173" s="51"/>
      <c r="GB173" s="51"/>
      <c r="GC173" s="51"/>
      <c r="GD173" s="51"/>
      <c r="GE173" s="51"/>
      <c r="GF173" s="51"/>
      <c r="GG173" s="51"/>
      <c r="GH173" s="51"/>
      <c r="GI173" s="51"/>
      <c r="GJ173" s="51"/>
      <c r="GK173" s="51"/>
      <c r="GL173" s="51"/>
      <c r="GM173" s="51"/>
      <c r="GN173" s="51"/>
      <c r="GO173" s="51"/>
      <c r="GP173" s="51"/>
      <c r="GQ173" s="51"/>
      <c r="GR173" s="51"/>
      <c r="GS173" s="51"/>
      <c r="GT173" s="51"/>
      <c r="GU173" s="51"/>
      <c r="GV173" s="51"/>
      <c r="GW173" s="51"/>
      <c r="GX173" s="51"/>
      <c r="GY173" s="51"/>
      <c r="GZ173" s="51"/>
      <c r="HA173" s="51"/>
      <c r="HB173" s="51"/>
      <c r="HC173" s="51"/>
      <c r="HD173" s="51"/>
      <c r="HE173" s="51"/>
      <c r="HF173" s="51"/>
      <c r="HG173" s="51"/>
      <c r="HH173" s="51"/>
      <c r="HI173" s="51"/>
      <c r="HJ173" s="51"/>
      <c r="HK173" s="51"/>
      <c r="HL173" s="51"/>
      <c r="HM173" s="51"/>
      <c r="HN173" s="51"/>
      <c r="HO173" s="51"/>
      <c r="HP173" s="51"/>
      <c r="HQ173" s="51"/>
      <c r="HR173" s="51"/>
      <c r="HS173" s="51"/>
      <c r="HT173" s="51"/>
      <c r="HU173" s="51"/>
      <c r="HV173" s="51"/>
      <c r="HW173" s="51"/>
      <c r="HX173" s="51"/>
      <c r="HY173" s="51"/>
      <c r="HZ173" s="51"/>
      <c r="IA173" s="51"/>
      <c r="IB173" s="51"/>
      <c r="IC173" s="51"/>
      <c r="ID173" s="51"/>
      <c r="IE173" s="51"/>
      <c r="IF173" s="51"/>
      <c r="IG173" s="51"/>
      <c r="IH173" s="51"/>
      <c r="II173" s="51"/>
      <c r="IJ173" s="51"/>
      <c r="IK173" s="51"/>
      <c r="IL173" s="51"/>
      <c r="IM173" s="51"/>
      <c r="IN173" s="51"/>
      <c r="IO173" s="51"/>
      <c r="IP173" s="51"/>
      <c r="IQ173" s="51"/>
      <c r="IR173" s="51"/>
      <c r="IS173" s="51"/>
      <c r="IT173" s="51"/>
      <c r="IU173" s="51"/>
      <c r="IV173" s="51"/>
      <c r="IW173" s="51"/>
      <c r="IX173" s="51"/>
      <c r="IY173" s="51"/>
      <c r="IZ173" s="51"/>
      <c r="JA173" s="51"/>
      <c r="JB173" s="51"/>
      <c r="JC173" s="51"/>
      <c r="JD173" s="51"/>
      <c r="JE173" s="51"/>
      <c r="JF173" s="51"/>
      <c r="JG173" s="51"/>
      <c r="JH173" s="51"/>
      <c r="JI173" s="51"/>
      <c r="JJ173" s="51"/>
      <c r="JK173" s="51"/>
      <c r="JL173" s="51"/>
      <c r="JM173" s="51"/>
      <c r="JN173" s="51"/>
      <c r="JO173" s="51"/>
      <c r="JP173" s="51"/>
      <c r="JQ173" s="51"/>
      <c r="JR173" s="51"/>
      <c r="JS173" s="51"/>
      <c r="JT173" s="51"/>
      <c r="JU173" s="51"/>
      <c r="JV173" s="51"/>
      <c r="JW173" s="51"/>
      <c r="JX173" s="51"/>
      <c r="JY173" s="51"/>
      <c r="JZ173" s="51"/>
      <c r="KA173" s="51"/>
      <c r="KB173" s="51"/>
      <c r="KC173" s="51"/>
      <c r="KD173" s="51"/>
      <c r="KE173" s="51"/>
      <c r="KF173" s="51"/>
      <c r="KG173" s="51"/>
      <c r="KH173" s="51"/>
      <c r="KI173" s="51"/>
      <c r="KJ173" s="51"/>
      <c r="KK173" s="51"/>
      <c r="KL173" s="51"/>
      <c r="KM173" s="51"/>
      <c r="KN173" s="51"/>
      <c r="KO173" s="51"/>
      <c r="KP173" s="51"/>
      <c r="KQ173" s="51"/>
      <c r="KR173" s="51"/>
      <c r="KS173" s="51"/>
      <c r="KT173" s="51"/>
      <c r="KU173" s="51"/>
      <c r="KV173" s="51"/>
      <c r="KW173" s="51"/>
      <c r="KX173" s="51"/>
      <c r="KY173" s="51"/>
      <c r="KZ173" s="51"/>
      <c r="LA173" s="51"/>
      <c r="LB173" s="51"/>
      <c r="LC173" s="51"/>
      <c r="LD173" s="51"/>
      <c r="LE173" s="51"/>
      <c r="LF173" s="51"/>
      <c r="LG173" s="51"/>
      <c r="LH173" s="51"/>
      <c r="LI173" s="51"/>
      <c r="LJ173" s="51"/>
      <c r="LK173" s="51"/>
      <c r="LL173" s="51"/>
      <c r="LM173" s="51"/>
      <c r="LN173" s="51"/>
      <c r="LO173" s="51"/>
      <c r="LP173" s="51"/>
      <c r="LQ173" s="51"/>
      <c r="LR173" s="51"/>
      <c r="LS173" s="51"/>
      <c r="LT173" s="51"/>
      <c r="LU173" s="51"/>
      <c r="LV173" s="51"/>
      <c r="LW173" s="51"/>
      <c r="LX173" s="51"/>
      <c r="LY173" s="51"/>
      <c r="LZ173" s="51"/>
      <c r="MA173" s="51"/>
      <c r="MB173" s="51"/>
      <c r="MC173" s="51"/>
      <c r="MD173" s="51"/>
      <c r="ME173" s="51"/>
      <c r="MF173" s="51"/>
      <c r="MG173" s="51"/>
      <c r="MH173" s="51"/>
      <c r="MI173" s="51"/>
      <c r="MJ173" s="51"/>
      <c r="MK173" s="51"/>
      <c r="ML173" s="51"/>
      <c r="MM173" s="51"/>
      <c r="MN173" s="51"/>
      <c r="MO173" s="51"/>
      <c r="MP173" s="51"/>
      <c r="MQ173" s="51"/>
      <c r="MR173" s="51"/>
      <c r="MS173" s="51"/>
      <c r="MT173" s="51"/>
      <c r="MU173" s="51"/>
      <c r="MV173" s="51"/>
      <c r="MW173" s="51"/>
      <c r="MX173" s="51"/>
      <c r="MY173" s="51"/>
      <c r="MZ173" s="51"/>
      <c r="NA173" s="51"/>
      <c r="NB173" s="51"/>
      <c r="NC173" s="51"/>
      <c r="ND173" s="51"/>
      <c r="NE173" s="51"/>
      <c r="NF173" s="51"/>
      <c r="NG173" s="51"/>
      <c r="NH173" s="51"/>
      <c r="NI173" s="51"/>
      <c r="NJ173" s="51"/>
      <c r="NK173" s="51"/>
      <c r="NL173" s="51"/>
      <c r="NM173" s="51"/>
      <c r="NN173" s="51"/>
      <c r="NO173" s="51"/>
      <c r="NP173" s="51"/>
      <c r="NQ173" s="51"/>
      <c r="NR173" s="51"/>
      <c r="NS173" s="51"/>
      <c r="NT173" s="51"/>
      <c r="NU173" s="51"/>
      <c r="NV173" s="51"/>
      <c r="NW173" s="51"/>
      <c r="NX173" s="51"/>
      <c r="NY173" s="51"/>
      <c r="NZ173" s="51"/>
      <c r="OA173" s="51"/>
      <c r="OB173" s="51"/>
      <c r="OC173" s="51"/>
      <c r="OD173" s="51"/>
      <c r="OE173" s="51"/>
      <c r="OF173" s="51"/>
      <c r="OG173" s="51"/>
      <c r="OH173" s="51"/>
      <c r="OI173" s="51"/>
      <c r="OJ173" s="51"/>
      <c r="OK173" s="51"/>
      <c r="OL173" s="51"/>
      <c r="OM173" s="51"/>
      <c r="ON173" s="51"/>
      <c r="OO173" s="51"/>
      <c r="OP173" s="51"/>
      <c r="OQ173" s="51"/>
      <c r="OR173" s="51"/>
      <c r="OS173" s="51"/>
      <c r="OT173" s="51"/>
      <c r="OU173" s="51"/>
      <c r="OV173" s="51"/>
      <c r="OW173" s="51"/>
      <c r="OX173" s="51"/>
      <c r="OY173" s="51"/>
      <c r="OZ173" s="51"/>
      <c r="PA173" s="51"/>
      <c r="PB173" s="51"/>
      <c r="PC173" s="51"/>
      <c r="PD173" s="51"/>
      <c r="PE173" s="51"/>
      <c r="PF173" s="51"/>
      <c r="PG173" s="51"/>
      <c r="PH173" s="51"/>
      <c r="PI173" s="51"/>
      <c r="PJ173" s="51"/>
      <c r="PK173" s="51"/>
      <c r="PL173" s="51"/>
      <c r="PM173" s="51"/>
    </row>
    <row r="174" spans="1:429" x14ac:dyDescent="0.2">
      <c r="L174" s="53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1"/>
      <c r="CL174" s="51"/>
      <c r="CM174" s="51"/>
      <c r="CN174" s="51"/>
      <c r="CO174" s="51"/>
      <c r="CP174" s="51"/>
      <c r="CQ174" s="51"/>
      <c r="CR174" s="51"/>
      <c r="CS174" s="51"/>
      <c r="CT174" s="51"/>
      <c r="CU174" s="51"/>
      <c r="CV174" s="51"/>
      <c r="CW174" s="51"/>
      <c r="CX174" s="51"/>
      <c r="CY174" s="51"/>
      <c r="CZ174" s="51"/>
      <c r="DA174" s="51"/>
      <c r="DB174" s="51"/>
      <c r="DC174" s="51"/>
      <c r="DD174" s="51"/>
      <c r="DE174" s="51"/>
      <c r="DF174" s="51"/>
      <c r="DG174" s="51"/>
      <c r="DH174" s="51"/>
      <c r="DI174" s="51"/>
      <c r="DJ174" s="51"/>
      <c r="DK174" s="51"/>
      <c r="DL174" s="51"/>
      <c r="DM174" s="51"/>
      <c r="DN174" s="51"/>
      <c r="DO174" s="51"/>
      <c r="DP174" s="51"/>
      <c r="DQ174" s="51"/>
      <c r="DR174" s="51"/>
      <c r="DS174" s="51"/>
      <c r="DT174" s="51"/>
      <c r="DU174" s="51"/>
      <c r="DV174" s="51"/>
      <c r="DW174" s="51"/>
      <c r="DX174" s="51"/>
      <c r="DY174" s="51"/>
      <c r="DZ174" s="51"/>
      <c r="EA174" s="51"/>
      <c r="EB174" s="51"/>
      <c r="EC174" s="51"/>
      <c r="ED174" s="51"/>
      <c r="EE174" s="51"/>
      <c r="EF174" s="51"/>
      <c r="EG174" s="51"/>
      <c r="EH174" s="51"/>
      <c r="EI174" s="51"/>
      <c r="EJ174" s="51"/>
      <c r="EK174" s="51"/>
      <c r="EL174" s="51"/>
      <c r="EM174" s="51"/>
      <c r="EN174" s="51"/>
      <c r="EO174" s="51"/>
      <c r="EP174" s="51"/>
      <c r="EQ174" s="51"/>
      <c r="ER174" s="51"/>
      <c r="ES174" s="51"/>
      <c r="ET174" s="51"/>
      <c r="EU174" s="51"/>
      <c r="EV174" s="51"/>
      <c r="EW174" s="51"/>
      <c r="EX174" s="51"/>
      <c r="EY174" s="51"/>
      <c r="EZ174" s="51"/>
      <c r="FA174" s="51"/>
      <c r="FB174" s="51"/>
      <c r="FC174" s="51"/>
      <c r="FD174" s="51"/>
      <c r="FE174" s="51"/>
      <c r="FF174" s="51"/>
      <c r="FG174" s="51"/>
      <c r="FH174" s="51"/>
      <c r="FI174" s="51"/>
      <c r="FJ174" s="51"/>
      <c r="FK174" s="51"/>
      <c r="FL174" s="51"/>
      <c r="FM174" s="51"/>
      <c r="FN174" s="51"/>
      <c r="FO174" s="51"/>
      <c r="FP174" s="51"/>
      <c r="FQ174" s="51"/>
      <c r="FR174" s="51"/>
      <c r="FS174" s="51"/>
      <c r="FT174" s="51"/>
      <c r="FU174" s="51"/>
      <c r="FV174" s="51"/>
      <c r="FW174" s="51"/>
      <c r="FX174" s="51"/>
      <c r="FY174" s="51"/>
      <c r="FZ174" s="51"/>
      <c r="GA174" s="51"/>
      <c r="GB174" s="51"/>
      <c r="GC174" s="51"/>
      <c r="GD174" s="51"/>
      <c r="GE174" s="51"/>
      <c r="GF174" s="51"/>
      <c r="GG174" s="51"/>
      <c r="GH174" s="51"/>
      <c r="GI174" s="51"/>
      <c r="GJ174" s="51"/>
      <c r="GK174" s="51"/>
      <c r="GL174" s="51"/>
      <c r="GM174" s="51"/>
      <c r="GN174" s="51"/>
      <c r="GO174" s="51"/>
      <c r="GP174" s="51"/>
      <c r="GQ174" s="51"/>
      <c r="GR174" s="51"/>
      <c r="GS174" s="51"/>
      <c r="GT174" s="51"/>
      <c r="GU174" s="51"/>
      <c r="GV174" s="51"/>
      <c r="GW174" s="51"/>
      <c r="GX174" s="51"/>
      <c r="GY174" s="51"/>
      <c r="GZ174" s="51"/>
      <c r="HA174" s="51"/>
      <c r="HB174" s="51"/>
      <c r="HC174" s="51"/>
      <c r="HD174" s="51"/>
      <c r="HE174" s="51"/>
      <c r="HF174" s="51"/>
      <c r="HG174" s="51"/>
      <c r="HH174" s="51"/>
      <c r="HI174" s="51"/>
      <c r="HJ174" s="51"/>
      <c r="HK174" s="51"/>
      <c r="HL174" s="51"/>
      <c r="HM174" s="51"/>
      <c r="HN174" s="51"/>
      <c r="HO174" s="51"/>
      <c r="HP174" s="51"/>
      <c r="HQ174" s="51"/>
      <c r="HR174" s="51"/>
      <c r="HS174" s="51"/>
      <c r="HT174" s="51"/>
      <c r="HU174" s="51"/>
      <c r="HV174" s="51"/>
      <c r="HW174" s="51"/>
      <c r="HX174" s="51"/>
      <c r="HY174" s="51"/>
      <c r="HZ174" s="51"/>
      <c r="IA174" s="51"/>
      <c r="IB174" s="51"/>
      <c r="IC174" s="51"/>
      <c r="ID174" s="51"/>
      <c r="IE174" s="51"/>
      <c r="IF174" s="51"/>
      <c r="IG174" s="51"/>
      <c r="IH174" s="51"/>
      <c r="II174" s="51"/>
      <c r="IJ174" s="51"/>
      <c r="IK174" s="51"/>
      <c r="IL174" s="51"/>
      <c r="IM174" s="51"/>
      <c r="IN174" s="51"/>
      <c r="IO174" s="51"/>
      <c r="IP174" s="51"/>
      <c r="IQ174" s="51"/>
      <c r="IR174" s="51"/>
      <c r="IS174" s="51"/>
      <c r="IT174" s="51"/>
      <c r="IU174" s="51"/>
      <c r="IV174" s="51"/>
      <c r="IW174" s="51"/>
      <c r="IX174" s="51"/>
      <c r="IY174" s="51"/>
      <c r="IZ174" s="51"/>
      <c r="JA174" s="51"/>
      <c r="JB174" s="51"/>
      <c r="JC174" s="51"/>
      <c r="JD174" s="51"/>
      <c r="JE174" s="51"/>
      <c r="JF174" s="51"/>
      <c r="JG174" s="51"/>
      <c r="JH174" s="51"/>
      <c r="JI174" s="51"/>
      <c r="JJ174" s="51"/>
      <c r="JK174" s="51"/>
      <c r="JL174" s="51"/>
      <c r="JM174" s="51"/>
      <c r="JN174" s="51"/>
      <c r="JO174" s="51"/>
      <c r="JP174" s="51"/>
      <c r="JQ174" s="51"/>
      <c r="JR174" s="51"/>
      <c r="JS174" s="51"/>
      <c r="JT174" s="51"/>
      <c r="JU174" s="51"/>
      <c r="JV174" s="51"/>
      <c r="JW174" s="51"/>
      <c r="JX174" s="51"/>
      <c r="JY174" s="51"/>
      <c r="JZ174" s="51"/>
      <c r="KA174" s="51"/>
      <c r="KB174" s="51"/>
      <c r="KC174" s="51"/>
      <c r="KD174" s="51"/>
      <c r="KE174" s="51"/>
      <c r="KF174" s="51"/>
      <c r="KG174" s="51"/>
      <c r="KH174" s="51"/>
      <c r="KI174" s="51"/>
      <c r="KJ174" s="51"/>
      <c r="KK174" s="51"/>
      <c r="KL174" s="51"/>
      <c r="KM174" s="51"/>
      <c r="KN174" s="51"/>
      <c r="KO174" s="51"/>
      <c r="KP174" s="51"/>
      <c r="KQ174" s="51"/>
      <c r="KR174" s="51"/>
      <c r="KS174" s="51"/>
      <c r="KT174" s="51"/>
      <c r="KU174" s="51"/>
      <c r="KV174" s="51"/>
      <c r="KW174" s="51"/>
      <c r="KX174" s="51"/>
      <c r="KY174" s="51"/>
      <c r="KZ174" s="51"/>
      <c r="LA174" s="51"/>
      <c r="LB174" s="51"/>
      <c r="LC174" s="51"/>
      <c r="LD174" s="51"/>
      <c r="LE174" s="51"/>
      <c r="LF174" s="51"/>
      <c r="LG174" s="51"/>
      <c r="LH174" s="51"/>
      <c r="LI174" s="51"/>
      <c r="LJ174" s="51"/>
      <c r="LK174" s="51"/>
      <c r="LL174" s="51"/>
      <c r="LM174" s="51"/>
      <c r="LN174" s="51"/>
      <c r="LO174" s="51"/>
      <c r="LP174" s="51"/>
      <c r="LQ174" s="51"/>
      <c r="LR174" s="51"/>
      <c r="LS174" s="51"/>
      <c r="LT174" s="51"/>
      <c r="LU174" s="51"/>
      <c r="LV174" s="51"/>
      <c r="LW174" s="51"/>
      <c r="LX174" s="51"/>
      <c r="LY174" s="51"/>
      <c r="LZ174" s="51"/>
      <c r="MA174" s="51"/>
      <c r="MB174" s="51"/>
      <c r="MC174" s="51"/>
      <c r="MD174" s="51"/>
      <c r="ME174" s="51"/>
      <c r="MF174" s="51"/>
      <c r="MG174" s="51"/>
      <c r="MH174" s="51"/>
      <c r="MI174" s="51"/>
      <c r="MJ174" s="51"/>
      <c r="MK174" s="51"/>
      <c r="ML174" s="51"/>
      <c r="MM174" s="51"/>
      <c r="MN174" s="51"/>
      <c r="MO174" s="51"/>
      <c r="MP174" s="51"/>
      <c r="MQ174" s="51"/>
      <c r="MR174" s="51"/>
      <c r="MS174" s="51"/>
      <c r="MT174" s="51"/>
      <c r="MU174" s="51"/>
      <c r="MV174" s="51"/>
      <c r="MW174" s="51"/>
      <c r="MX174" s="51"/>
      <c r="MY174" s="51"/>
      <c r="MZ174" s="51"/>
      <c r="NA174" s="51"/>
      <c r="NB174" s="51"/>
      <c r="NC174" s="51"/>
      <c r="ND174" s="51"/>
      <c r="NE174" s="51"/>
      <c r="NF174" s="51"/>
      <c r="NG174" s="51"/>
      <c r="NH174" s="51"/>
      <c r="NI174" s="51"/>
      <c r="NJ174" s="51"/>
      <c r="NK174" s="51"/>
      <c r="NL174" s="51"/>
      <c r="NM174" s="51"/>
      <c r="NN174" s="51"/>
      <c r="NO174" s="51"/>
      <c r="NP174" s="51"/>
      <c r="NQ174" s="51"/>
      <c r="NR174" s="51"/>
      <c r="NS174" s="51"/>
      <c r="NT174" s="51"/>
      <c r="NU174" s="51"/>
      <c r="NV174" s="51"/>
      <c r="NW174" s="51"/>
      <c r="NX174" s="51"/>
      <c r="NY174" s="51"/>
      <c r="NZ174" s="51"/>
      <c r="OA174" s="51"/>
      <c r="OB174" s="51"/>
      <c r="OC174" s="51"/>
      <c r="OD174" s="51"/>
      <c r="OE174" s="51"/>
      <c r="OF174" s="51"/>
      <c r="OG174" s="51"/>
      <c r="OH174" s="51"/>
      <c r="OI174" s="51"/>
      <c r="OJ174" s="51"/>
      <c r="OK174" s="51"/>
      <c r="OL174" s="51"/>
      <c r="OM174" s="51"/>
      <c r="ON174" s="51"/>
      <c r="OO174" s="51"/>
      <c r="OP174" s="51"/>
      <c r="OQ174" s="51"/>
      <c r="OR174" s="51"/>
      <c r="OS174" s="51"/>
      <c r="OT174" s="51"/>
      <c r="OU174" s="51"/>
      <c r="OV174" s="51"/>
      <c r="OW174" s="51"/>
      <c r="OX174" s="51"/>
      <c r="OY174" s="51"/>
      <c r="OZ174" s="51"/>
      <c r="PA174" s="51"/>
      <c r="PB174" s="51"/>
      <c r="PC174" s="51"/>
      <c r="PD174" s="51"/>
      <c r="PE174" s="51"/>
      <c r="PF174" s="51"/>
      <c r="PG174" s="51"/>
      <c r="PH174" s="51"/>
      <c r="PI174" s="51"/>
      <c r="PJ174" s="51"/>
      <c r="PK174" s="51"/>
      <c r="PL174" s="51"/>
      <c r="PM174" s="51"/>
    </row>
    <row r="175" spans="1:429" ht="20.25" customHeight="1" x14ac:dyDescent="0.2"/>
    <row r="176" spans="1:429" ht="20.25" customHeight="1" x14ac:dyDescent="0.25">
      <c r="A176" s="85" t="s">
        <v>208</v>
      </c>
      <c r="B176" s="86"/>
      <c r="C176" s="86"/>
      <c r="D176" s="86"/>
      <c r="E176" s="86"/>
      <c r="F176" s="87"/>
      <c r="G176" s="85"/>
      <c r="H176" s="86"/>
      <c r="I176" s="86"/>
      <c r="J176" s="87"/>
      <c r="K176" s="38">
        <f>SUM(K169,K173)</f>
        <v>0</v>
      </c>
    </row>
    <row r="177" spans="1:11" ht="20.25" customHeight="1" x14ac:dyDescent="0.25">
      <c r="A177" s="85" t="s">
        <v>209</v>
      </c>
      <c r="B177" s="86"/>
      <c r="C177" s="86"/>
      <c r="D177" s="86"/>
      <c r="E177" s="86"/>
      <c r="F177" s="87"/>
      <c r="G177" s="96"/>
      <c r="H177" s="97"/>
      <c r="I177" s="97"/>
      <c r="J177" s="98"/>
      <c r="K177" s="39">
        <f>K176*1.17</f>
        <v>0</v>
      </c>
    </row>
    <row r="181" spans="1:11" ht="14.25" hidden="1" customHeight="1" x14ac:dyDescent="0.2"/>
    <row r="182" spans="1:11" ht="18" hidden="1" customHeight="1" x14ac:dyDescent="0.2">
      <c r="H182" s="64"/>
      <c r="I182" s="64"/>
    </row>
    <row r="183" spans="1:11" ht="18" hidden="1" customHeight="1" x14ac:dyDescent="0.2">
      <c r="H183" s="64"/>
      <c r="I183" s="64"/>
    </row>
    <row r="184" spans="1:11" ht="18" hidden="1" customHeight="1" x14ac:dyDescent="0.2">
      <c r="H184" s="64"/>
      <c r="I184" s="64"/>
    </row>
    <row r="185" spans="1:11" ht="18" hidden="1" customHeight="1" x14ac:dyDescent="0.2">
      <c r="H185" s="64"/>
      <c r="I185" s="64"/>
    </row>
    <row r="186" spans="1:11" ht="18" hidden="1" customHeight="1" x14ac:dyDescent="0.2">
      <c r="H186" s="64"/>
      <c r="I186" s="64"/>
    </row>
    <row r="187" spans="1:11" ht="18" hidden="1" customHeight="1" x14ac:dyDescent="0.2">
      <c r="H187" s="64"/>
      <c r="I187" s="64"/>
    </row>
    <row r="188" spans="1:11" ht="18" hidden="1" customHeight="1" x14ac:dyDescent="0.2">
      <c r="H188" s="64"/>
      <c r="I188" s="64"/>
    </row>
    <row r="189" spans="1:11" ht="18" hidden="1" customHeight="1" x14ac:dyDescent="0.2">
      <c r="H189" s="64"/>
      <c r="I189" s="64"/>
    </row>
    <row r="190" spans="1:11" ht="18" hidden="1" customHeight="1" x14ac:dyDescent="0.2">
      <c r="H190" s="64"/>
      <c r="I190" s="64"/>
    </row>
    <row r="191" spans="1:11" ht="18" hidden="1" customHeight="1" x14ac:dyDescent="0.2">
      <c r="H191" s="64"/>
      <c r="I191" s="64"/>
    </row>
    <row r="192" spans="1:11" ht="18" hidden="1" customHeight="1" x14ac:dyDescent="0.2">
      <c r="H192" s="64"/>
      <c r="I192" s="64"/>
    </row>
    <row r="193" spans="8:9" ht="18" hidden="1" customHeight="1" x14ac:dyDescent="0.2">
      <c r="H193" s="64"/>
      <c r="I193" s="64"/>
    </row>
    <row r="194" spans="8:9" ht="18" hidden="1" customHeight="1" x14ac:dyDescent="0.2">
      <c r="H194" s="64"/>
      <c r="I194" s="64"/>
    </row>
    <row r="195" spans="8:9" ht="18" hidden="1" customHeight="1" x14ac:dyDescent="0.2">
      <c r="H195" s="64"/>
      <c r="I195" s="64"/>
    </row>
    <row r="196" spans="8:9" ht="18" hidden="1" customHeight="1" x14ac:dyDescent="0.2">
      <c r="H196" s="64"/>
      <c r="I196" s="64"/>
    </row>
    <row r="197" spans="8:9" ht="18" hidden="1" customHeight="1" x14ac:dyDescent="0.2">
      <c r="H197" s="64"/>
      <c r="I197" s="64"/>
    </row>
    <row r="198" spans="8:9" ht="18" hidden="1" customHeight="1" x14ac:dyDescent="0.2">
      <c r="H198" s="64"/>
      <c r="I198" s="64"/>
    </row>
    <row r="199" spans="8:9" ht="18" hidden="1" customHeight="1" x14ac:dyDescent="0.2">
      <c r="H199" s="64"/>
      <c r="I199" s="64"/>
    </row>
    <row r="200" spans="8:9" ht="18" hidden="1" customHeight="1" x14ac:dyDescent="0.2">
      <c r="H200" s="64"/>
      <c r="I200" s="64"/>
    </row>
    <row r="201" spans="8:9" ht="18" hidden="1" customHeight="1" x14ac:dyDescent="0.2">
      <c r="H201" s="64"/>
      <c r="I201" s="64"/>
    </row>
    <row r="202" spans="8:9" ht="18" hidden="1" customHeight="1" x14ac:dyDescent="0.2">
      <c r="H202" s="64"/>
      <c r="I202" s="64"/>
    </row>
    <row r="203" spans="8:9" ht="18" hidden="1" customHeight="1" x14ac:dyDescent="0.2">
      <c r="H203" s="64"/>
      <c r="I203" s="64"/>
    </row>
    <row r="204" spans="8:9" ht="18" hidden="1" customHeight="1" x14ac:dyDescent="0.2">
      <c r="H204" s="64"/>
      <c r="I204" s="64"/>
    </row>
    <row r="205" spans="8:9" ht="18" hidden="1" customHeight="1" x14ac:dyDescent="0.2">
      <c r="H205" s="64"/>
      <c r="I205" s="64"/>
    </row>
    <row r="206" spans="8:9" ht="18" hidden="1" customHeight="1" x14ac:dyDescent="0.2">
      <c r="H206" s="64"/>
      <c r="I206" s="64"/>
    </row>
    <row r="207" spans="8:9" ht="18" hidden="1" customHeight="1" x14ac:dyDescent="0.2">
      <c r="H207" s="64"/>
      <c r="I207" s="64"/>
    </row>
    <row r="208" spans="8:9" ht="18" hidden="1" customHeight="1" x14ac:dyDescent="0.2">
      <c r="H208" s="64"/>
      <c r="I208" s="64"/>
    </row>
    <row r="209" spans="8:9" ht="18" hidden="1" customHeight="1" x14ac:dyDescent="0.2">
      <c r="H209" s="64"/>
      <c r="I209" s="64"/>
    </row>
    <row r="210" spans="8:9" ht="18" hidden="1" customHeight="1" x14ac:dyDescent="0.2">
      <c r="H210" s="65"/>
      <c r="I210" s="65"/>
    </row>
    <row r="211" spans="8:9" ht="18" hidden="1" customHeight="1" x14ac:dyDescent="0.2">
      <c r="H211" s="65"/>
      <c r="I211" s="65"/>
    </row>
    <row r="212" spans="8:9" ht="18" hidden="1" customHeight="1" x14ac:dyDescent="0.2">
      <c r="H212" s="65"/>
      <c r="I212" s="65"/>
    </row>
    <row r="213" spans="8:9" ht="18" hidden="1" customHeight="1" x14ac:dyDescent="0.2">
      <c r="H213" s="64"/>
      <c r="I213" s="64"/>
    </row>
    <row r="214" spans="8:9" ht="18" hidden="1" customHeight="1" x14ac:dyDescent="0.2">
      <c r="H214" s="64"/>
      <c r="I214" s="64"/>
    </row>
    <row r="215" spans="8:9" ht="18" hidden="1" customHeight="1" x14ac:dyDescent="0.2">
      <c r="H215" s="64"/>
      <c r="I215" s="64"/>
    </row>
    <row r="216" spans="8:9" ht="18" hidden="1" customHeight="1" x14ac:dyDescent="0.2">
      <c r="H216" s="64"/>
      <c r="I216" s="64"/>
    </row>
    <row r="217" spans="8:9" ht="18" hidden="1" customHeight="1" x14ac:dyDescent="0.2">
      <c r="H217" s="64"/>
      <c r="I217" s="64"/>
    </row>
    <row r="218" spans="8:9" ht="18" hidden="1" customHeight="1" x14ac:dyDescent="0.2">
      <c r="H218" s="64"/>
      <c r="I218" s="64"/>
    </row>
    <row r="219" spans="8:9" ht="18" hidden="1" customHeight="1" x14ac:dyDescent="0.2">
      <c r="H219" s="64"/>
      <c r="I219" s="64"/>
    </row>
    <row r="220" spans="8:9" ht="18" hidden="1" customHeight="1" x14ac:dyDescent="0.2">
      <c r="H220" s="64"/>
      <c r="I220" s="64"/>
    </row>
    <row r="221" spans="8:9" ht="18" hidden="1" customHeight="1" x14ac:dyDescent="0.2">
      <c r="H221" s="64"/>
      <c r="I221" s="64"/>
    </row>
    <row r="222" spans="8:9" ht="18" hidden="1" customHeight="1" x14ac:dyDescent="0.2">
      <c r="H222" s="64"/>
      <c r="I222" s="64"/>
    </row>
    <row r="223" spans="8:9" ht="18" hidden="1" customHeight="1" x14ac:dyDescent="0.2">
      <c r="H223" s="64"/>
      <c r="I223" s="64"/>
    </row>
    <row r="224" spans="8:9" ht="18" hidden="1" customHeight="1" x14ac:dyDescent="0.2">
      <c r="H224" s="65"/>
      <c r="I224" s="65"/>
    </row>
    <row r="225" spans="8:9" ht="18" hidden="1" customHeight="1" x14ac:dyDescent="0.2">
      <c r="H225" s="65"/>
      <c r="I225" s="65"/>
    </row>
    <row r="226" spans="8:9" ht="18" hidden="1" customHeight="1" x14ac:dyDescent="0.2">
      <c r="H226" s="65"/>
      <c r="I226" s="65"/>
    </row>
    <row r="227" spans="8:9" ht="18" hidden="1" customHeight="1" x14ac:dyDescent="0.2">
      <c r="H227" s="65"/>
      <c r="I227" s="65"/>
    </row>
    <row r="228" spans="8:9" ht="18" hidden="1" customHeight="1" x14ac:dyDescent="0.2">
      <c r="H228" s="65"/>
      <c r="I228" s="65"/>
    </row>
    <row r="229" spans="8:9" ht="18" hidden="1" customHeight="1" x14ac:dyDescent="0.2">
      <c r="H229" s="65"/>
      <c r="I229" s="65"/>
    </row>
    <row r="230" spans="8:9" ht="18" hidden="1" customHeight="1" x14ac:dyDescent="0.2">
      <c r="H230" s="65"/>
      <c r="I230" s="65"/>
    </row>
    <row r="231" spans="8:9" ht="18" hidden="1" customHeight="1" x14ac:dyDescent="0.2">
      <c r="H231" s="65"/>
      <c r="I231" s="65"/>
    </row>
    <row r="232" spans="8:9" ht="18" hidden="1" customHeight="1" x14ac:dyDescent="0.2">
      <c r="H232" s="64"/>
      <c r="I232" s="64"/>
    </row>
    <row r="233" spans="8:9" ht="18" hidden="1" customHeight="1" x14ac:dyDescent="0.2">
      <c r="H233" s="64"/>
      <c r="I233" s="64"/>
    </row>
    <row r="234" spans="8:9" ht="18" hidden="1" customHeight="1" x14ac:dyDescent="0.2">
      <c r="H234" s="65"/>
      <c r="I234" s="65"/>
    </row>
    <row r="235" spans="8:9" ht="18" hidden="1" customHeight="1" x14ac:dyDescent="0.2">
      <c r="H235" s="65"/>
      <c r="I235" s="65"/>
    </row>
    <row r="236" spans="8:9" ht="18" hidden="1" customHeight="1" x14ac:dyDescent="0.2">
      <c r="H236" s="65"/>
      <c r="I236" s="65"/>
    </row>
    <row r="237" spans="8:9" ht="18" hidden="1" customHeight="1" x14ac:dyDescent="0.2">
      <c r="H237" s="65"/>
      <c r="I237" s="65"/>
    </row>
    <row r="238" spans="8:9" ht="18" hidden="1" customHeight="1" x14ac:dyDescent="0.2">
      <c r="H238" s="65"/>
      <c r="I238" s="65"/>
    </row>
    <row r="239" spans="8:9" ht="18" hidden="1" customHeight="1" x14ac:dyDescent="0.2">
      <c r="H239" s="65"/>
      <c r="I239" s="65"/>
    </row>
    <row r="240" spans="8:9" ht="18" hidden="1" customHeight="1" x14ac:dyDescent="0.2">
      <c r="H240" s="65"/>
      <c r="I240" s="65"/>
    </row>
    <row r="241" spans="8:9" ht="18" hidden="1" customHeight="1" x14ac:dyDescent="0.2">
      <c r="H241" s="65"/>
      <c r="I241" s="65"/>
    </row>
    <row r="242" spans="8:9" ht="18" hidden="1" customHeight="1" x14ac:dyDescent="0.2">
      <c r="H242" s="65"/>
      <c r="I242" s="65"/>
    </row>
    <row r="243" spans="8:9" ht="18" hidden="1" customHeight="1" x14ac:dyDescent="0.2">
      <c r="H243" s="64"/>
      <c r="I243" s="64"/>
    </row>
    <row r="244" spans="8:9" ht="18" hidden="1" customHeight="1" x14ac:dyDescent="0.2">
      <c r="H244" s="64"/>
      <c r="I244" s="64"/>
    </row>
    <row r="245" spans="8:9" ht="18" hidden="1" customHeight="1" x14ac:dyDescent="0.2">
      <c r="H245" s="64"/>
      <c r="I245" s="64"/>
    </row>
    <row r="246" spans="8:9" ht="18" hidden="1" customHeight="1" x14ac:dyDescent="0.2">
      <c r="H246" s="64"/>
      <c r="I246" s="64"/>
    </row>
    <row r="247" spans="8:9" ht="18" hidden="1" customHeight="1" x14ac:dyDescent="0.2">
      <c r="H247" s="64"/>
      <c r="I247" s="64"/>
    </row>
    <row r="248" spans="8:9" ht="18" hidden="1" customHeight="1" x14ac:dyDescent="0.2">
      <c r="H248" s="65"/>
      <c r="I248" s="65"/>
    </row>
    <row r="249" spans="8:9" ht="18" hidden="1" customHeight="1" x14ac:dyDescent="0.2">
      <c r="H249" s="65"/>
      <c r="I249" s="65"/>
    </row>
    <row r="250" spans="8:9" ht="18" hidden="1" customHeight="1" x14ac:dyDescent="0.2">
      <c r="H250" s="65"/>
      <c r="I250" s="65"/>
    </row>
    <row r="251" spans="8:9" ht="18" hidden="1" customHeight="1" x14ac:dyDescent="0.2">
      <c r="H251" s="64"/>
      <c r="I251" s="64"/>
    </row>
    <row r="252" spans="8:9" ht="18" hidden="1" customHeight="1" x14ac:dyDescent="0.2">
      <c r="H252" s="64"/>
      <c r="I252" s="64"/>
    </row>
    <row r="253" spans="8:9" ht="18" hidden="1" customHeight="1" x14ac:dyDescent="0.2">
      <c r="H253" s="64"/>
      <c r="I253" s="64"/>
    </row>
    <row r="254" spans="8:9" ht="15" hidden="1" customHeight="1" x14ac:dyDescent="0.2">
      <c r="H254" s="66"/>
      <c r="I254" s="66"/>
    </row>
    <row r="255" spans="8:9" ht="15" hidden="1" customHeight="1" x14ac:dyDescent="0.2">
      <c r="H255" s="66"/>
      <c r="I255" s="66"/>
    </row>
    <row r="256" spans="8:9" ht="15" hidden="1" customHeight="1" x14ac:dyDescent="0.2">
      <c r="H256" s="66"/>
      <c r="I256" s="66"/>
    </row>
    <row r="257" spans="8:9" ht="15" hidden="1" customHeight="1" x14ac:dyDescent="0.2">
      <c r="H257" s="66"/>
      <c r="I257" s="66"/>
    </row>
    <row r="258" spans="8:9" ht="15" hidden="1" customHeight="1" x14ac:dyDescent="0.2">
      <c r="H258" s="67"/>
      <c r="I258" s="67"/>
    </row>
    <row r="259" spans="8:9" ht="15" hidden="1" customHeight="1" x14ac:dyDescent="0.2">
      <c r="H259" s="67"/>
      <c r="I259" s="67"/>
    </row>
    <row r="260" spans="8:9" ht="15" hidden="1" customHeight="1" x14ac:dyDescent="0.2">
      <c r="H260" s="67"/>
      <c r="I260" s="67"/>
    </row>
    <row r="261" spans="8:9" ht="15" hidden="1" customHeight="1" x14ac:dyDescent="0.2">
      <c r="H261" s="67"/>
      <c r="I261" s="67"/>
    </row>
    <row r="262" spans="8:9" ht="15" hidden="1" customHeight="1" x14ac:dyDescent="0.2">
      <c r="H262" s="67"/>
      <c r="I262" s="67"/>
    </row>
    <row r="263" spans="8:9" ht="15" hidden="1" customHeight="1" x14ac:dyDescent="0.2">
      <c r="H263" s="67"/>
      <c r="I263" s="67"/>
    </row>
    <row r="264" spans="8:9" ht="15" hidden="1" customHeight="1" x14ac:dyDescent="0.2">
      <c r="H264" s="67"/>
      <c r="I264" s="67"/>
    </row>
    <row r="265" spans="8:9" ht="15" hidden="1" customHeight="1" x14ac:dyDescent="0.2">
      <c r="H265" s="67"/>
      <c r="I265" s="67"/>
    </row>
    <row r="266" spans="8:9" ht="15" hidden="1" customHeight="1" x14ac:dyDescent="0.2">
      <c r="H266" s="67"/>
      <c r="I266" s="67"/>
    </row>
    <row r="267" spans="8:9" ht="18" hidden="1" customHeight="1" x14ac:dyDescent="0.2">
      <c r="H267" s="65"/>
      <c r="I267" s="65"/>
    </row>
    <row r="268" spans="8:9" ht="18" hidden="1" customHeight="1" x14ac:dyDescent="0.2">
      <c r="H268" s="65"/>
      <c r="I268" s="65"/>
    </row>
    <row r="269" spans="8:9" ht="18" hidden="1" customHeight="1" x14ac:dyDescent="0.2">
      <c r="H269" s="65"/>
      <c r="I269" s="65"/>
    </row>
    <row r="270" spans="8:9" ht="18" hidden="1" customHeight="1" x14ac:dyDescent="0.2">
      <c r="H270" s="65"/>
      <c r="I270" s="65"/>
    </row>
    <row r="271" spans="8:9" ht="18" hidden="1" customHeight="1" x14ac:dyDescent="0.2">
      <c r="H271" s="65"/>
      <c r="I271" s="65"/>
    </row>
    <row r="272" spans="8:9" ht="18" hidden="1" customHeight="1" x14ac:dyDescent="0.2">
      <c r="H272" s="65"/>
      <c r="I272" s="65"/>
    </row>
    <row r="273" spans="8:9" ht="18" hidden="1" customHeight="1" x14ac:dyDescent="0.2">
      <c r="H273" s="65"/>
      <c r="I273" s="65"/>
    </row>
    <row r="274" spans="8:9" ht="18" hidden="1" customHeight="1" x14ac:dyDescent="0.2">
      <c r="H274" s="65"/>
      <c r="I274" s="65"/>
    </row>
    <row r="275" spans="8:9" ht="18" hidden="1" customHeight="1" x14ac:dyDescent="0.2">
      <c r="H275" s="65"/>
      <c r="I275" s="65"/>
    </row>
    <row r="276" spans="8:9" ht="18" hidden="1" customHeight="1" x14ac:dyDescent="0.2">
      <c r="H276" s="65"/>
      <c r="I276" s="65"/>
    </row>
    <row r="277" spans="8:9" ht="18" hidden="1" customHeight="1" x14ac:dyDescent="0.2">
      <c r="H277" s="65"/>
      <c r="I277" s="65"/>
    </row>
    <row r="278" spans="8:9" ht="18" hidden="1" customHeight="1" x14ac:dyDescent="0.2">
      <c r="H278" s="65"/>
      <c r="I278" s="65"/>
    </row>
    <row r="279" spans="8:9" ht="18" hidden="1" customHeight="1" x14ac:dyDescent="0.2">
      <c r="H279" s="65"/>
      <c r="I279" s="65"/>
    </row>
    <row r="280" spans="8:9" ht="18" hidden="1" customHeight="1" x14ac:dyDescent="0.2">
      <c r="H280" s="65"/>
      <c r="I280" s="65"/>
    </row>
    <row r="281" spans="8:9" ht="18" hidden="1" customHeight="1" x14ac:dyDescent="0.2">
      <c r="H281" s="65"/>
      <c r="I281" s="65"/>
    </row>
    <row r="282" spans="8:9" ht="18" hidden="1" customHeight="1" x14ac:dyDescent="0.2">
      <c r="H282" s="65"/>
      <c r="I282" s="65"/>
    </row>
    <row r="283" spans="8:9" ht="18" hidden="1" customHeight="1" x14ac:dyDescent="0.2">
      <c r="H283" s="65"/>
      <c r="I283" s="65"/>
    </row>
    <row r="284" spans="8:9" ht="18" hidden="1" customHeight="1" x14ac:dyDescent="0.2">
      <c r="H284" s="65"/>
      <c r="I284" s="65"/>
    </row>
    <row r="285" spans="8:9" ht="18" hidden="1" customHeight="1" x14ac:dyDescent="0.2">
      <c r="H285" s="65"/>
      <c r="I285" s="65"/>
    </row>
    <row r="286" spans="8:9" ht="18" hidden="1" customHeight="1" x14ac:dyDescent="0.2">
      <c r="H286" s="65"/>
      <c r="I286" s="65"/>
    </row>
    <row r="287" spans="8:9" ht="18" hidden="1" customHeight="1" x14ac:dyDescent="0.2">
      <c r="H287" s="65"/>
      <c r="I287" s="65"/>
    </row>
    <row r="288" spans="8:9" ht="18" hidden="1" customHeight="1" x14ac:dyDescent="0.2">
      <c r="H288" s="65"/>
      <c r="I288" s="65"/>
    </row>
    <row r="289" spans="8:9" ht="18" hidden="1" customHeight="1" x14ac:dyDescent="0.2">
      <c r="H289" s="65"/>
      <c r="I289" s="65"/>
    </row>
    <row r="290" spans="8:9" ht="18" hidden="1" customHeight="1" x14ac:dyDescent="0.2">
      <c r="H290" s="65"/>
      <c r="I290" s="65"/>
    </row>
    <row r="291" spans="8:9" ht="18" hidden="1" customHeight="1" x14ac:dyDescent="0.2">
      <c r="H291" s="65"/>
      <c r="I291" s="65"/>
    </row>
    <row r="292" spans="8:9" ht="18" hidden="1" customHeight="1" x14ac:dyDescent="0.2">
      <c r="H292" s="65"/>
      <c r="I292" s="65"/>
    </row>
    <row r="293" spans="8:9" ht="18" hidden="1" customHeight="1" x14ac:dyDescent="0.2">
      <c r="H293" s="65"/>
      <c r="I293" s="65"/>
    </row>
    <row r="294" spans="8:9" ht="18" hidden="1" customHeight="1" x14ac:dyDescent="0.2">
      <c r="H294" s="65"/>
      <c r="I294" s="65"/>
    </row>
    <row r="295" spans="8:9" ht="18" hidden="1" customHeight="1" x14ac:dyDescent="0.2">
      <c r="H295" s="65"/>
      <c r="I295" s="65"/>
    </row>
    <row r="296" spans="8:9" ht="18" hidden="1" customHeight="1" x14ac:dyDescent="0.2">
      <c r="H296" s="65"/>
      <c r="I296" s="65"/>
    </row>
    <row r="297" spans="8:9" ht="18" hidden="1" customHeight="1" x14ac:dyDescent="0.2">
      <c r="H297" s="65"/>
      <c r="I297" s="65"/>
    </row>
    <row r="298" spans="8:9" ht="18" hidden="1" customHeight="1" x14ac:dyDescent="0.2">
      <c r="H298" s="65"/>
      <c r="I298" s="65"/>
    </row>
    <row r="299" spans="8:9" ht="18" hidden="1" customHeight="1" x14ac:dyDescent="0.2">
      <c r="H299" s="65"/>
      <c r="I299" s="65"/>
    </row>
    <row r="300" spans="8:9" ht="18" hidden="1" customHeight="1" x14ac:dyDescent="0.2">
      <c r="H300" s="65"/>
      <c r="I300" s="65"/>
    </row>
    <row r="301" spans="8:9" ht="18" hidden="1" customHeight="1" x14ac:dyDescent="0.2">
      <c r="H301" s="65"/>
      <c r="I301" s="65"/>
    </row>
    <row r="302" spans="8:9" ht="18" hidden="1" customHeight="1" x14ac:dyDescent="0.2">
      <c r="H302" s="65"/>
      <c r="I302" s="65"/>
    </row>
    <row r="303" spans="8:9" ht="18" hidden="1" customHeight="1" x14ac:dyDescent="0.2">
      <c r="H303" s="67"/>
      <c r="I303" s="67"/>
    </row>
    <row r="304" spans="8:9" ht="18" hidden="1" customHeight="1" x14ac:dyDescent="0.2">
      <c r="H304" s="64"/>
      <c r="I304" s="64"/>
    </row>
    <row r="305" spans="8:9" ht="18" hidden="1" customHeight="1" x14ac:dyDescent="0.2">
      <c r="H305" s="64"/>
      <c r="I305" s="64"/>
    </row>
    <row r="306" spans="8:9" ht="18" hidden="1" customHeight="1" x14ac:dyDescent="0.2">
      <c r="H306" s="65"/>
      <c r="I306" s="65"/>
    </row>
    <row r="307" spans="8:9" ht="18" hidden="1" customHeight="1" x14ac:dyDescent="0.2">
      <c r="H307" s="65"/>
      <c r="I307" s="65"/>
    </row>
    <row r="308" spans="8:9" ht="18" hidden="1" customHeight="1" x14ac:dyDescent="0.2">
      <c r="H308" s="65"/>
      <c r="I308" s="65"/>
    </row>
    <row r="309" spans="8:9" ht="18" hidden="1" customHeight="1" x14ac:dyDescent="0.2">
      <c r="H309" s="65"/>
      <c r="I309" s="65"/>
    </row>
    <row r="310" spans="8:9" ht="18" hidden="1" customHeight="1" x14ac:dyDescent="0.2">
      <c r="H310" s="65"/>
      <c r="I310" s="65"/>
    </row>
    <row r="311" spans="8:9" ht="18" hidden="1" customHeight="1" x14ac:dyDescent="0.2">
      <c r="H311" s="65"/>
      <c r="I311" s="65"/>
    </row>
    <row r="312" spans="8:9" ht="18" hidden="1" customHeight="1" x14ac:dyDescent="0.2">
      <c r="H312" s="65"/>
      <c r="I312" s="65"/>
    </row>
    <row r="313" spans="8:9" ht="18" hidden="1" customHeight="1" x14ac:dyDescent="0.2">
      <c r="H313" s="65"/>
      <c r="I313" s="65"/>
    </row>
    <row r="314" spans="8:9" ht="18" hidden="1" customHeight="1" x14ac:dyDescent="0.2">
      <c r="H314" s="65"/>
      <c r="I314" s="65"/>
    </row>
    <row r="315" spans="8:9" ht="18" hidden="1" customHeight="1" x14ac:dyDescent="0.2">
      <c r="H315" s="65"/>
      <c r="I315" s="65"/>
    </row>
    <row r="316" spans="8:9" ht="18" hidden="1" customHeight="1" x14ac:dyDescent="0.2">
      <c r="H316" s="65"/>
      <c r="I316" s="65"/>
    </row>
    <row r="317" spans="8:9" ht="18" hidden="1" customHeight="1" x14ac:dyDescent="0.2">
      <c r="H317" s="65"/>
      <c r="I317" s="65"/>
    </row>
    <row r="318" spans="8:9" ht="18" hidden="1" customHeight="1" x14ac:dyDescent="0.2">
      <c r="H318" s="65"/>
      <c r="I318" s="65"/>
    </row>
    <row r="319" spans="8:9" ht="18" hidden="1" customHeight="1" x14ac:dyDescent="0.2">
      <c r="H319" s="65"/>
      <c r="I319" s="65"/>
    </row>
    <row r="320" spans="8:9" ht="18" hidden="1" customHeight="1" x14ac:dyDescent="0.2">
      <c r="H320" s="65"/>
      <c r="I320" s="65"/>
    </row>
    <row r="321" spans="8:9" ht="18" hidden="1" customHeight="1" x14ac:dyDescent="0.2">
      <c r="H321" s="65"/>
      <c r="I321" s="65"/>
    </row>
    <row r="322" spans="8:9" ht="18" hidden="1" customHeight="1" x14ac:dyDescent="0.2">
      <c r="H322" s="65"/>
      <c r="I322" s="65"/>
    </row>
    <row r="323" spans="8:9" ht="18" hidden="1" customHeight="1" x14ac:dyDescent="0.2">
      <c r="H323" s="65"/>
      <c r="I323" s="65"/>
    </row>
    <row r="324" spans="8:9" ht="18" hidden="1" customHeight="1" x14ac:dyDescent="0.2">
      <c r="H324" s="65"/>
      <c r="I324" s="65"/>
    </row>
    <row r="325" spans="8:9" ht="18" hidden="1" customHeight="1" x14ac:dyDescent="0.2">
      <c r="H325" s="65"/>
      <c r="I325" s="65"/>
    </row>
    <row r="326" spans="8:9" ht="18" hidden="1" customHeight="1" x14ac:dyDescent="0.2">
      <c r="H326" s="65"/>
      <c r="I326" s="65"/>
    </row>
    <row r="327" spans="8:9" ht="18" hidden="1" customHeight="1" x14ac:dyDescent="0.2">
      <c r="H327" s="65"/>
      <c r="I327" s="65"/>
    </row>
    <row r="328" spans="8:9" ht="18" hidden="1" customHeight="1" x14ac:dyDescent="0.2">
      <c r="H328" s="65"/>
      <c r="I328" s="65"/>
    </row>
    <row r="329" spans="8:9" ht="18" hidden="1" customHeight="1" x14ac:dyDescent="0.2">
      <c r="H329" s="65"/>
      <c r="I329" s="65"/>
    </row>
    <row r="330" spans="8:9" ht="18" hidden="1" customHeight="1" x14ac:dyDescent="0.2">
      <c r="H330" s="65"/>
      <c r="I330" s="65"/>
    </row>
    <row r="331" spans="8:9" ht="18" hidden="1" customHeight="1" x14ac:dyDescent="0.2">
      <c r="H331" s="65"/>
      <c r="I331" s="65"/>
    </row>
    <row r="332" spans="8:9" ht="18" hidden="1" customHeight="1" x14ac:dyDescent="0.2">
      <c r="H332" s="65"/>
      <c r="I332" s="65"/>
    </row>
    <row r="333" spans="8:9" ht="18" hidden="1" customHeight="1" x14ac:dyDescent="0.2">
      <c r="H333" s="65"/>
      <c r="I333" s="65"/>
    </row>
    <row r="334" spans="8:9" ht="18" hidden="1" customHeight="1" x14ac:dyDescent="0.2">
      <c r="H334" s="65"/>
      <c r="I334" s="65"/>
    </row>
    <row r="335" spans="8:9" ht="18" hidden="1" customHeight="1" x14ac:dyDescent="0.2">
      <c r="H335" s="65"/>
      <c r="I335" s="65"/>
    </row>
    <row r="336" spans="8:9" ht="18" hidden="1" customHeight="1" x14ac:dyDescent="0.2">
      <c r="H336" s="65"/>
      <c r="I336" s="65"/>
    </row>
    <row r="337" spans="8:9" ht="18" hidden="1" customHeight="1" x14ac:dyDescent="0.2">
      <c r="H337" s="65"/>
      <c r="I337" s="65"/>
    </row>
    <row r="338" spans="8:9" ht="18" hidden="1" customHeight="1" x14ac:dyDescent="0.2">
      <c r="H338" s="65"/>
      <c r="I338" s="65"/>
    </row>
    <row r="339" spans="8:9" ht="18" hidden="1" customHeight="1" x14ac:dyDescent="0.2">
      <c r="H339" s="65"/>
      <c r="I339" s="65"/>
    </row>
    <row r="340" spans="8:9" ht="18" hidden="1" customHeight="1" x14ac:dyDescent="0.2">
      <c r="H340" s="65"/>
      <c r="I340" s="65"/>
    </row>
    <row r="341" spans="8:9" ht="18" hidden="1" customHeight="1" x14ac:dyDescent="0.2">
      <c r="H341" s="65"/>
      <c r="I341" s="65"/>
    </row>
    <row r="342" spans="8:9" ht="18" hidden="1" customHeight="1" x14ac:dyDescent="0.2">
      <c r="H342" s="64"/>
      <c r="I342" s="64"/>
    </row>
    <row r="343" spans="8:9" ht="18" hidden="1" customHeight="1" x14ac:dyDescent="0.2">
      <c r="H343" s="64"/>
      <c r="I343" s="64"/>
    </row>
    <row r="344" spans="8:9" ht="18" hidden="1" customHeight="1" x14ac:dyDescent="0.2">
      <c r="H344" s="64"/>
      <c r="I344" s="64"/>
    </row>
    <row r="345" spans="8:9" ht="18" hidden="1" customHeight="1" x14ac:dyDescent="0.2">
      <c r="H345" s="64"/>
      <c r="I345" s="64"/>
    </row>
    <row r="346" spans="8:9" ht="18" hidden="1" customHeight="1" x14ac:dyDescent="0.2">
      <c r="H346" s="65"/>
      <c r="I346" s="65"/>
    </row>
    <row r="347" spans="8:9" ht="18" hidden="1" customHeight="1" x14ac:dyDescent="0.2">
      <c r="H347" s="65"/>
      <c r="I347" s="65"/>
    </row>
    <row r="348" spans="8:9" ht="18" hidden="1" customHeight="1" x14ac:dyDescent="0.2">
      <c r="H348" s="65"/>
      <c r="I348" s="65"/>
    </row>
    <row r="349" spans="8:9" ht="18" hidden="1" customHeight="1" x14ac:dyDescent="0.2">
      <c r="H349" s="65"/>
      <c r="I349" s="65"/>
    </row>
    <row r="350" spans="8:9" ht="18" hidden="1" customHeight="1" x14ac:dyDescent="0.2">
      <c r="H350" s="65"/>
      <c r="I350" s="65"/>
    </row>
    <row r="351" spans="8:9" ht="18" hidden="1" customHeight="1" x14ac:dyDescent="0.2">
      <c r="H351" s="65"/>
      <c r="I351" s="65"/>
    </row>
    <row r="352" spans="8:9" ht="18" hidden="1" customHeight="1" x14ac:dyDescent="0.2">
      <c r="H352" s="65"/>
      <c r="I352" s="65"/>
    </row>
    <row r="353" spans="8:9" ht="15" hidden="1" customHeight="1" x14ac:dyDescent="0.2">
      <c r="H353" s="64"/>
      <c r="I353" s="64"/>
    </row>
    <row r="354" spans="8:9" ht="15" hidden="1" customHeight="1" x14ac:dyDescent="0.2">
      <c r="H354" s="64"/>
      <c r="I354" s="64"/>
    </row>
    <row r="355" spans="8:9" ht="15" hidden="1" customHeight="1" x14ac:dyDescent="0.2">
      <c r="H355" s="64"/>
      <c r="I355" s="64"/>
    </row>
    <row r="356" spans="8:9" ht="15" hidden="1" customHeight="1" x14ac:dyDescent="0.2">
      <c r="H356" s="64"/>
      <c r="I356" s="64"/>
    </row>
    <row r="357" spans="8:9" ht="15" hidden="1" customHeight="1" x14ac:dyDescent="0.2">
      <c r="H357" s="64"/>
      <c r="I357" s="64"/>
    </row>
    <row r="358" spans="8:9" ht="15" hidden="1" customHeight="1" x14ac:dyDescent="0.2">
      <c r="H358" s="64"/>
      <c r="I358" s="64"/>
    </row>
    <row r="359" spans="8:9" ht="15" hidden="1" customHeight="1" x14ac:dyDescent="0.2">
      <c r="H359" s="64"/>
      <c r="I359" s="64"/>
    </row>
    <row r="360" spans="8:9" ht="15" hidden="1" customHeight="1" x14ac:dyDescent="0.2">
      <c r="H360" s="64"/>
      <c r="I360" s="64"/>
    </row>
    <row r="361" spans="8:9" ht="15" hidden="1" customHeight="1" x14ac:dyDescent="0.2">
      <c r="H361" s="64"/>
      <c r="I361" s="64"/>
    </row>
    <row r="362" spans="8:9" ht="15" hidden="1" customHeight="1" x14ac:dyDescent="0.2">
      <c r="H362" s="64"/>
      <c r="I362" s="64"/>
    </row>
    <row r="363" spans="8:9" ht="15" hidden="1" customHeight="1" x14ac:dyDescent="0.2">
      <c r="H363" s="64"/>
      <c r="I363" s="64"/>
    </row>
    <row r="364" spans="8:9" ht="15" hidden="1" customHeight="1" x14ac:dyDescent="0.2">
      <c r="H364" s="64"/>
      <c r="I364" s="64"/>
    </row>
    <row r="365" spans="8:9" ht="15" hidden="1" customHeight="1" x14ac:dyDescent="0.2">
      <c r="H365" s="65"/>
      <c r="I365" s="65"/>
    </row>
    <row r="366" spans="8:9" ht="15" hidden="1" customHeight="1" x14ac:dyDescent="0.2">
      <c r="H366" s="65"/>
      <c r="I366" s="65"/>
    </row>
    <row r="367" spans="8:9" ht="15" hidden="1" customHeight="1" x14ac:dyDescent="0.2">
      <c r="H367" s="65"/>
      <c r="I367" s="65"/>
    </row>
    <row r="368" spans="8:9" ht="15" hidden="1" customHeight="1" x14ac:dyDescent="0.2">
      <c r="H368" s="65"/>
      <c r="I368" s="65"/>
    </row>
    <row r="369" spans="8:9" ht="15" hidden="1" customHeight="1" x14ac:dyDescent="0.2">
      <c r="H369" s="65"/>
      <c r="I369" s="65"/>
    </row>
    <row r="370" spans="8:9" ht="15" hidden="1" customHeight="1" x14ac:dyDescent="0.2">
      <c r="H370" s="65"/>
      <c r="I370" s="65"/>
    </row>
    <row r="371" spans="8:9" ht="18" hidden="1" customHeight="1" x14ac:dyDescent="0.2">
      <c r="H371" s="64"/>
      <c r="I371" s="64"/>
    </row>
    <row r="372" spans="8:9" ht="18" hidden="1" customHeight="1" x14ac:dyDescent="0.2">
      <c r="H372" s="64"/>
      <c r="I372" s="64"/>
    </row>
    <row r="373" spans="8:9" ht="18" hidden="1" customHeight="1" x14ac:dyDescent="0.2">
      <c r="H373" s="64"/>
      <c r="I373" s="64"/>
    </row>
    <row r="374" spans="8:9" ht="18" hidden="1" customHeight="1" x14ac:dyDescent="0.2">
      <c r="H374" s="64"/>
      <c r="I374" s="64"/>
    </row>
    <row r="375" spans="8:9" ht="18" hidden="1" customHeight="1" x14ac:dyDescent="0.2">
      <c r="H375" s="64"/>
      <c r="I375" s="64"/>
    </row>
    <row r="376" spans="8:9" ht="18" hidden="1" customHeight="1" x14ac:dyDescent="0.2">
      <c r="H376" s="64"/>
      <c r="I376" s="64"/>
    </row>
    <row r="377" spans="8:9" ht="18" hidden="1" customHeight="1" x14ac:dyDescent="0.2">
      <c r="H377" s="64"/>
      <c r="I377" s="64"/>
    </row>
    <row r="378" spans="8:9" ht="18" hidden="1" customHeight="1" x14ac:dyDescent="0.2">
      <c r="H378" s="64"/>
      <c r="I378" s="64"/>
    </row>
    <row r="379" spans="8:9" ht="18" hidden="1" customHeight="1" x14ac:dyDescent="0.2">
      <c r="H379" s="64"/>
      <c r="I379" s="64"/>
    </row>
    <row r="380" spans="8:9" ht="18" hidden="1" customHeight="1" x14ac:dyDescent="0.2">
      <c r="H380" s="64"/>
      <c r="I380" s="64"/>
    </row>
    <row r="381" spans="8:9" ht="18" hidden="1" customHeight="1" x14ac:dyDescent="0.2">
      <c r="H381" s="64"/>
      <c r="I381" s="64"/>
    </row>
    <row r="382" spans="8:9" ht="18" hidden="1" customHeight="1" x14ac:dyDescent="0.2">
      <c r="H382" s="64"/>
      <c r="I382" s="64"/>
    </row>
    <row r="383" spans="8:9" ht="18" hidden="1" customHeight="1" x14ac:dyDescent="0.2">
      <c r="H383" s="64"/>
      <c r="I383" s="64"/>
    </row>
    <row r="384" spans="8:9" ht="18" hidden="1" customHeight="1" x14ac:dyDescent="0.2">
      <c r="H384" s="64"/>
      <c r="I384" s="64"/>
    </row>
    <row r="385" spans="8:9" ht="18" hidden="1" customHeight="1" x14ac:dyDescent="0.2">
      <c r="H385" s="64"/>
      <c r="I385" s="64"/>
    </row>
    <row r="386" spans="8:9" ht="18" hidden="1" customHeight="1" x14ac:dyDescent="0.2">
      <c r="H386" s="64"/>
      <c r="I386" s="64"/>
    </row>
    <row r="387" spans="8:9" ht="18" hidden="1" customHeight="1" x14ac:dyDescent="0.2">
      <c r="H387" s="64"/>
      <c r="I387" s="64"/>
    </row>
    <row r="388" spans="8:9" ht="18" hidden="1" customHeight="1" x14ac:dyDescent="0.2">
      <c r="H388" s="64"/>
      <c r="I388" s="64"/>
    </row>
    <row r="389" spans="8:9" ht="18" hidden="1" customHeight="1" x14ac:dyDescent="0.2">
      <c r="H389" s="64"/>
      <c r="I389" s="64"/>
    </row>
    <row r="390" spans="8:9" ht="18" hidden="1" customHeight="1" x14ac:dyDescent="0.2">
      <c r="H390" s="64"/>
      <c r="I390" s="64"/>
    </row>
    <row r="391" spans="8:9" ht="18" hidden="1" customHeight="1" x14ac:dyDescent="0.2">
      <c r="H391" s="65"/>
      <c r="I391" s="65"/>
    </row>
    <row r="392" spans="8:9" ht="18" hidden="1" customHeight="1" x14ac:dyDescent="0.2">
      <c r="H392" s="65"/>
      <c r="I392" s="65"/>
    </row>
    <row r="393" spans="8:9" ht="18" hidden="1" customHeight="1" x14ac:dyDescent="0.2">
      <c r="H393" s="65"/>
      <c r="I393" s="65"/>
    </row>
    <row r="394" spans="8:9" ht="18" hidden="1" customHeight="1" x14ac:dyDescent="0.2">
      <c r="H394" s="65"/>
      <c r="I394" s="65"/>
    </row>
    <row r="395" spans="8:9" ht="18" hidden="1" customHeight="1" x14ac:dyDescent="0.2">
      <c r="H395" s="65"/>
      <c r="I395" s="65"/>
    </row>
    <row r="396" spans="8:9" ht="18" hidden="1" customHeight="1" x14ac:dyDescent="0.2">
      <c r="H396" s="65"/>
      <c r="I396" s="65"/>
    </row>
    <row r="397" spans="8:9" ht="18" hidden="1" customHeight="1" x14ac:dyDescent="0.2">
      <c r="H397" s="65"/>
      <c r="I397" s="65"/>
    </row>
    <row r="398" spans="8:9" ht="18" hidden="1" customHeight="1" x14ac:dyDescent="0.2">
      <c r="H398" s="65"/>
      <c r="I398" s="65"/>
    </row>
    <row r="399" spans="8:9" ht="18" hidden="1" customHeight="1" x14ac:dyDescent="0.2">
      <c r="H399" s="65"/>
      <c r="I399" s="65"/>
    </row>
    <row r="400" spans="8:9" ht="18" hidden="1" customHeight="1" x14ac:dyDescent="0.2">
      <c r="H400" s="65"/>
      <c r="I400" s="65"/>
    </row>
    <row r="401" spans="8:9" ht="18" hidden="1" customHeight="1" x14ac:dyDescent="0.2">
      <c r="H401" s="65"/>
      <c r="I401" s="65"/>
    </row>
    <row r="402" spans="8:9" ht="18" hidden="1" customHeight="1" x14ac:dyDescent="0.2">
      <c r="H402" s="65"/>
      <c r="I402" s="65"/>
    </row>
    <row r="403" spans="8:9" ht="18" hidden="1" customHeight="1" x14ac:dyDescent="0.2">
      <c r="H403" s="65"/>
      <c r="I403" s="65"/>
    </row>
    <row r="404" spans="8:9" ht="18" hidden="1" customHeight="1" x14ac:dyDescent="0.2">
      <c r="H404" s="65"/>
      <c r="I404" s="65"/>
    </row>
    <row r="405" spans="8:9" ht="18" hidden="1" customHeight="1" x14ac:dyDescent="0.2">
      <c r="H405" s="65"/>
      <c r="I405" s="65"/>
    </row>
    <row r="406" spans="8:9" ht="18" hidden="1" customHeight="1" x14ac:dyDescent="0.2">
      <c r="H406" s="64"/>
      <c r="I406" s="64"/>
    </row>
    <row r="407" spans="8:9" ht="18" hidden="1" customHeight="1" x14ac:dyDescent="0.2">
      <c r="H407" s="64"/>
      <c r="I407" s="64"/>
    </row>
    <row r="408" spans="8:9" ht="18" hidden="1" customHeight="1" x14ac:dyDescent="0.2">
      <c r="H408" s="64"/>
      <c r="I408" s="64"/>
    </row>
    <row r="409" spans="8:9" ht="18" hidden="1" customHeight="1" x14ac:dyDescent="0.2">
      <c r="H409" s="64"/>
      <c r="I409" s="64"/>
    </row>
    <row r="410" spans="8:9" ht="18" hidden="1" customHeight="1" x14ac:dyDescent="0.2">
      <c r="H410" s="64"/>
      <c r="I410" s="64"/>
    </row>
    <row r="411" spans="8:9" ht="18" hidden="1" customHeight="1" x14ac:dyDescent="0.2">
      <c r="H411" s="64"/>
      <c r="I411" s="64"/>
    </row>
    <row r="412" spans="8:9" ht="18" hidden="1" customHeight="1" x14ac:dyDescent="0.2">
      <c r="H412" s="64"/>
      <c r="I412" s="64"/>
    </row>
    <row r="413" spans="8:9" ht="18" hidden="1" customHeight="1" x14ac:dyDescent="0.2">
      <c r="H413" s="64"/>
      <c r="I413" s="64"/>
    </row>
    <row r="414" spans="8:9" ht="18" hidden="1" customHeight="1" x14ac:dyDescent="0.2">
      <c r="H414" s="64"/>
      <c r="I414" s="64"/>
    </row>
    <row r="415" spans="8:9" ht="18" hidden="1" customHeight="1" x14ac:dyDescent="0.2">
      <c r="H415" s="64"/>
      <c r="I415" s="64"/>
    </row>
    <row r="416" spans="8:9" ht="18" hidden="1" customHeight="1" x14ac:dyDescent="0.2">
      <c r="H416" s="64"/>
      <c r="I416" s="64"/>
    </row>
    <row r="417" spans="8:9" ht="18" hidden="1" customHeight="1" x14ac:dyDescent="0.2">
      <c r="H417" s="64"/>
      <c r="I417" s="64"/>
    </row>
    <row r="418" spans="8:9" ht="15" hidden="1" customHeight="1" x14ac:dyDescent="0.2">
      <c r="H418" s="66"/>
      <c r="I418" s="66"/>
    </row>
    <row r="419" spans="8:9" ht="15" hidden="1" customHeight="1" x14ac:dyDescent="0.2">
      <c r="H419" s="66"/>
      <c r="I419" s="66"/>
    </row>
    <row r="420" spans="8:9" ht="15" hidden="1" customHeight="1" x14ac:dyDescent="0.2">
      <c r="H420" s="66"/>
      <c r="I420" s="66"/>
    </row>
    <row r="421" spans="8:9" ht="15" hidden="1" customHeight="1" x14ac:dyDescent="0.2">
      <c r="H421" s="66"/>
      <c r="I421" s="66"/>
    </row>
    <row r="422" spans="8:9" ht="15" hidden="1" customHeight="1" x14ac:dyDescent="0.2">
      <c r="H422" s="66"/>
      <c r="I422" s="66"/>
    </row>
    <row r="423" spans="8:9" ht="15" hidden="1" customHeight="1" x14ac:dyDescent="0.2">
      <c r="H423" s="67"/>
      <c r="I423" s="67"/>
    </row>
    <row r="424" spans="8:9" ht="15" hidden="1" customHeight="1" x14ac:dyDescent="0.2">
      <c r="H424" s="67"/>
      <c r="I424" s="67"/>
    </row>
    <row r="425" spans="8:9" ht="15" hidden="1" customHeight="1" x14ac:dyDescent="0.2">
      <c r="H425" s="67"/>
      <c r="I425" s="67"/>
    </row>
    <row r="426" spans="8:9" ht="15" hidden="1" customHeight="1" x14ac:dyDescent="0.2">
      <c r="H426" s="67"/>
      <c r="I426" s="67"/>
    </row>
    <row r="427" spans="8:9" ht="15" hidden="1" customHeight="1" x14ac:dyDescent="0.2">
      <c r="H427" s="67"/>
      <c r="I427" s="67"/>
    </row>
    <row r="428" spans="8:9" ht="15" hidden="1" customHeight="1" x14ac:dyDescent="0.2">
      <c r="H428" s="67"/>
      <c r="I428" s="67"/>
    </row>
    <row r="429" spans="8:9" ht="15" hidden="1" customHeight="1" x14ac:dyDescent="0.2">
      <c r="H429" s="67"/>
      <c r="I429" s="67"/>
    </row>
    <row r="430" spans="8:9" ht="15" hidden="1" customHeight="1" x14ac:dyDescent="0.2">
      <c r="H430" s="67"/>
      <c r="I430" s="67"/>
    </row>
    <row r="431" spans="8:9" ht="18" hidden="1" customHeight="1" x14ac:dyDescent="0.2">
      <c r="H431" s="65"/>
      <c r="I431" s="65"/>
    </row>
    <row r="432" spans="8:9" ht="18" hidden="1" customHeight="1" x14ac:dyDescent="0.2">
      <c r="H432" s="65"/>
      <c r="I432" s="65"/>
    </row>
    <row r="433" spans="8:9" ht="18" hidden="1" customHeight="1" x14ac:dyDescent="0.2">
      <c r="H433" s="65"/>
      <c r="I433" s="65"/>
    </row>
    <row r="434" spans="8:9" ht="18" hidden="1" customHeight="1" x14ac:dyDescent="0.2">
      <c r="H434" s="65"/>
      <c r="I434" s="65"/>
    </row>
    <row r="435" spans="8:9" ht="18" hidden="1" customHeight="1" x14ac:dyDescent="0.2">
      <c r="H435" s="65"/>
      <c r="I435" s="65"/>
    </row>
    <row r="436" spans="8:9" ht="18" hidden="1" customHeight="1" x14ac:dyDescent="0.2">
      <c r="H436" s="65"/>
      <c r="I436" s="65"/>
    </row>
    <row r="437" spans="8:9" ht="18" hidden="1" customHeight="1" x14ac:dyDescent="0.2">
      <c r="H437" s="65"/>
      <c r="I437" s="65"/>
    </row>
    <row r="438" spans="8:9" ht="18" hidden="1" customHeight="1" x14ac:dyDescent="0.2">
      <c r="H438" s="64"/>
      <c r="I438" s="64"/>
    </row>
    <row r="439" spans="8:9" ht="18" hidden="1" customHeight="1" x14ac:dyDescent="0.2">
      <c r="H439" s="64"/>
      <c r="I439" s="64"/>
    </row>
    <row r="440" spans="8:9" ht="18" hidden="1" customHeight="1" x14ac:dyDescent="0.2">
      <c r="H440" s="64"/>
      <c r="I440" s="64"/>
    </row>
    <row r="441" spans="8:9" ht="18" hidden="1" customHeight="1" x14ac:dyDescent="0.2">
      <c r="H441" s="64"/>
      <c r="I441" s="64"/>
    </row>
    <row r="442" spans="8:9" ht="18" hidden="1" customHeight="1" x14ac:dyDescent="0.2">
      <c r="H442" s="64"/>
      <c r="I442" s="64"/>
    </row>
    <row r="443" spans="8:9" ht="18" hidden="1" customHeight="1" x14ac:dyDescent="0.2">
      <c r="H443" s="64"/>
      <c r="I443" s="64"/>
    </row>
    <row r="444" spans="8:9" ht="18" hidden="1" customHeight="1" x14ac:dyDescent="0.2">
      <c r="H444" s="64"/>
      <c r="I444" s="64"/>
    </row>
    <row r="445" spans="8:9" ht="18" hidden="1" customHeight="1" x14ac:dyDescent="0.2">
      <c r="H445" s="64"/>
      <c r="I445" s="64"/>
    </row>
    <row r="446" spans="8:9" ht="18" hidden="1" customHeight="1" x14ac:dyDescent="0.2">
      <c r="H446" s="64"/>
      <c r="I446" s="64"/>
    </row>
    <row r="447" spans="8:9" ht="18" hidden="1" customHeight="1" x14ac:dyDescent="0.2">
      <c r="H447" s="64"/>
      <c r="I447" s="64"/>
    </row>
    <row r="448" spans="8:9" ht="18" hidden="1" customHeight="1" x14ac:dyDescent="0.2">
      <c r="H448" s="64"/>
      <c r="I448" s="64"/>
    </row>
    <row r="449" spans="8:9" ht="18" hidden="1" customHeight="1" x14ac:dyDescent="0.2">
      <c r="H449" s="64"/>
      <c r="I449" s="64"/>
    </row>
    <row r="450" spans="8:9" ht="18" hidden="1" customHeight="1" x14ac:dyDescent="0.2">
      <c r="H450" s="64"/>
      <c r="I450" s="64"/>
    </row>
    <row r="451" spans="8:9" ht="18" hidden="1" customHeight="1" x14ac:dyDescent="0.2">
      <c r="H451" s="64"/>
      <c r="I451" s="64"/>
    </row>
    <row r="452" spans="8:9" ht="18" hidden="1" customHeight="1" x14ac:dyDescent="0.2">
      <c r="H452" s="64"/>
      <c r="I452" s="64"/>
    </row>
    <row r="453" spans="8:9" ht="18" hidden="1" customHeight="1" x14ac:dyDescent="0.2">
      <c r="H453" s="64"/>
      <c r="I453" s="64"/>
    </row>
    <row r="454" spans="8:9" ht="18" hidden="1" customHeight="1" x14ac:dyDescent="0.2">
      <c r="H454" s="64"/>
      <c r="I454" s="64"/>
    </row>
    <row r="455" spans="8:9" ht="18" hidden="1" customHeight="1" x14ac:dyDescent="0.2">
      <c r="H455" s="64"/>
      <c r="I455" s="64"/>
    </row>
    <row r="456" spans="8:9" ht="18" hidden="1" customHeight="1" x14ac:dyDescent="0.2">
      <c r="H456" s="64"/>
      <c r="I456" s="64"/>
    </row>
    <row r="457" spans="8:9" ht="18" hidden="1" customHeight="1" x14ac:dyDescent="0.2">
      <c r="H457" s="64"/>
      <c r="I457" s="64"/>
    </row>
    <row r="458" spans="8:9" ht="18" hidden="1" customHeight="1" x14ac:dyDescent="0.2">
      <c r="H458" s="64"/>
      <c r="I458" s="64"/>
    </row>
    <row r="459" spans="8:9" ht="18" hidden="1" customHeight="1" x14ac:dyDescent="0.2">
      <c r="H459" s="64"/>
      <c r="I459" s="64"/>
    </row>
    <row r="460" spans="8:9" ht="18" hidden="1" customHeight="1" x14ac:dyDescent="0.2">
      <c r="H460" s="64"/>
      <c r="I460" s="64"/>
    </row>
    <row r="461" spans="8:9" ht="18" hidden="1" customHeight="1" x14ac:dyDescent="0.2">
      <c r="H461" s="64"/>
      <c r="I461" s="64"/>
    </row>
    <row r="462" spans="8:9" ht="18" hidden="1" customHeight="1" x14ac:dyDescent="0.2">
      <c r="H462" s="64"/>
      <c r="I462" s="64"/>
    </row>
    <row r="463" spans="8:9" ht="18" hidden="1" customHeight="1" x14ac:dyDescent="0.2">
      <c r="H463" s="65"/>
      <c r="I463" s="65"/>
    </row>
    <row r="464" spans="8:9" ht="18" hidden="1" customHeight="1" x14ac:dyDescent="0.2">
      <c r="H464" s="65"/>
      <c r="I464" s="65"/>
    </row>
    <row r="465" spans="8:9" ht="18" hidden="1" customHeight="1" x14ac:dyDescent="0.2">
      <c r="H465" s="65"/>
      <c r="I465" s="65"/>
    </row>
    <row r="466" spans="8:9" ht="18" hidden="1" customHeight="1" x14ac:dyDescent="0.2">
      <c r="H466" s="65"/>
      <c r="I466" s="65"/>
    </row>
    <row r="467" spans="8:9" ht="18" hidden="1" customHeight="1" x14ac:dyDescent="0.2">
      <c r="H467" s="65"/>
      <c r="I467" s="65"/>
    </row>
    <row r="468" spans="8:9" ht="18" hidden="1" customHeight="1" x14ac:dyDescent="0.2">
      <c r="H468" s="65"/>
      <c r="I468" s="65"/>
    </row>
    <row r="469" spans="8:9" ht="18" hidden="1" customHeight="1" x14ac:dyDescent="0.2">
      <c r="H469" s="65"/>
      <c r="I469" s="65"/>
    </row>
    <row r="470" spans="8:9" ht="18" hidden="1" customHeight="1" x14ac:dyDescent="0.2">
      <c r="H470" s="65"/>
      <c r="I470" s="65"/>
    </row>
    <row r="471" spans="8:9" ht="18" hidden="1" customHeight="1" x14ac:dyDescent="0.2">
      <c r="H471" s="65"/>
      <c r="I471" s="65"/>
    </row>
    <row r="472" spans="8:9" ht="18" hidden="1" customHeight="1" x14ac:dyDescent="0.2">
      <c r="H472" s="65"/>
      <c r="I472" s="65"/>
    </row>
    <row r="473" spans="8:9" ht="18" hidden="1" customHeight="1" x14ac:dyDescent="0.2">
      <c r="H473" s="64"/>
      <c r="I473" s="64"/>
    </row>
    <row r="474" spans="8:9" ht="18" hidden="1" customHeight="1" x14ac:dyDescent="0.2">
      <c r="H474" s="64"/>
      <c r="I474" s="64"/>
    </row>
    <row r="475" spans="8:9" ht="18" hidden="1" customHeight="1" x14ac:dyDescent="0.2">
      <c r="H475" s="64"/>
      <c r="I475" s="64"/>
    </row>
    <row r="476" spans="8:9" ht="18" hidden="1" customHeight="1" x14ac:dyDescent="0.2">
      <c r="H476" s="64"/>
      <c r="I476" s="64"/>
    </row>
    <row r="477" spans="8:9" ht="18" hidden="1" customHeight="1" x14ac:dyDescent="0.2">
      <c r="H477" s="64"/>
      <c r="I477" s="64"/>
    </row>
    <row r="478" spans="8:9" ht="18" hidden="1" customHeight="1" x14ac:dyDescent="0.2">
      <c r="H478" s="64"/>
      <c r="I478" s="64"/>
    </row>
    <row r="479" spans="8:9" ht="18" hidden="1" customHeight="1" x14ac:dyDescent="0.2">
      <c r="H479" s="64"/>
      <c r="I479" s="64"/>
    </row>
    <row r="480" spans="8:9" ht="18" hidden="1" customHeight="1" x14ac:dyDescent="0.2">
      <c r="H480" s="64"/>
      <c r="I480" s="64"/>
    </row>
    <row r="481" spans="8:9" ht="18" hidden="1" customHeight="1" x14ac:dyDescent="0.2">
      <c r="H481" s="64"/>
      <c r="I481" s="64"/>
    </row>
    <row r="482" spans="8:9" ht="18" hidden="1" customHeight="1" x14ac:dyDescent="0.2">
      <c r="H482" s="64"/>
      <c r="I482" s="64"/>
    </row>
    <row r="483" spans="8:9" ht="18" hidden="1" customHeight="1" x14ac:dyDescent="0.2">
      <c r="H483" s="64"/>
      <c r="I483" s="64"/>
    </row>
    <row r="484" spans="8:9" ht="18" hidden="1" customHeight="1" x14ac:dyDescent="0.2">
      <c r="H484" s="64"/>
      <c r="I484" s="64"/>
    </row>
    <row r="485" spans="8:9" ht="18" hidden="1" customHeight="1" x14ac:dyDescent="0.2">
      <c r="H485" s="64"/>
      <c r="I485" s="64"/>
    </row>
    <row r="486" spans="8:9" ht="18" hidden="1" customHeight="1" x14ac:dyDescent="0.2">
      <c r="H486" s="64"/>
      <c r="I486" s="64"/>
    </row>
    <row r="487" spans="8:9" ht="18" hidden="1" customHeight="1" x14ac:dyDescent="0.2">
      <c r="H487" s="64"/>
      <c r="I487" s="64"/>
    </row>
    <row r="488" spans="8:9" ht="18" hidden="1" customHeight="1" x14ac:dyDescent="0.2">
      <c r="H488" s="64"/>
      <c r="I488" s="64"/>
    </row>
    <row r="489" spans="8:9" ht="18" hidden="1" customHeight="1" x14ac:dyDescent="0.2">
      <c r="H489" s="64"/>
      <c r="I489" s="64"/>
    </row>
    <row r="490" spans="8:9" ht="18" hidden="1" customHeight="1" x14ac:dyDescent="0.2">
      <c r="H490" s="64"/>
      <c r="I490" s="64"/>
    </row>
    <row r="491" spans="8:9" ht="18" hidden="1" customHeight="1" x14ac:dyDescent="0.2">
      <c r="H491" s="64"/>
      <c r="I491" s="64"/>
    </row>
    <row r="492" spans="8:9" ht="18" hidden="1" customHeight="1" x14ac:dyDescent="0.2">
      <c r="H492" s="64"/>
      <c r="I492" s="64"/>
    </row>
    <row r="493" spans="8:9" ht="18" hidden="1" customHeight="1" x14ac:dyDescent="0.2">
      <c r="H493" s="64"/>
      <c r="I493" s="64"/>
    </row>
    <row r="494" spans="8:9" ht="18" hidden="1" customHeight="1" x14ac:dyDescent="0.2">
      <c r="H494" s="64"/>
      <c r="I494" s="64"/>
    </row>
    <row r="495" spans="8:9" ht="18" hidden="1" customHeight="1" x14ac:dyDescent="0.2">
      <c r="H495" s="64"/>
      <c r="I495" s="64"/>
    </row>
    <row r="496" spans="8:9" ht="18" hidden="1" customHeight="1" x14ac:dyDescent="0.2">
      <c r="H496" s="64"/>
      <c r="I496" s="64"/>
    </row>
    <row r="497" spans="8:9" ht="18" hidden="1" customHeight="1" x14ac:dyDescent="0.2">
      <c r="H497" s="64"/>
      <c r="I497" s="64"/>
    </row>
    <row r="498" spans="8:9" ht="18" hidden="1" customHeight="1" x14ac:dyDescent="0.2">
      <c r="H498" s="65"/>
      <c r="I498" s="65"/>
    </row>
    <row r="499" spans="8:9" ht="18" hidden="1" customHeight="1" x14ac:dyDescent="0.2">
      <c r="H499" s="65"/>
      <c r="I499" s="65"/>
    </row>
    <row r="500" spans="8:9" ht="18" hidden="1" customHeight="1" x14ac:dyDescent="0.2">
      <c r="H500" s="65"/>
      <c r="I500" s="65"/>
    </row>
    <row r="501" spans="8:9" ht="18" hidden="1" customHeight="1" x14ac:dyDescent="0.2">
      <c r="H501" s="68"/>
      <c r="I501" s="68"/>
    </row>
    <row r="502" spans="8:9" ht="18" hidden="1" customHeight="1" x14ac:dyDescent="0.2">
      <c r="H502" s="68"/>
      <c r="I502" s="68"/>
    </row>
    <row r="503" spans="8:9" ht="18" hidden="1" customHeight="1" x14ac:dyDescent="0.2">
      <c r="H503" s="68"/>
      <c r="I503" s="68"/>
    </row>
    <row r="504" spans="8:9" ht="18" hidden="1" customHeight="1" x14ac:dyDescent="0.2">
      <c r="H504" s="68"/>
      <c r="I504" s="68"/>
    </row>
    <row r="505" spans="8:9" ht="18" hidden="1" customHeight="1" x14ac:dyDescent="0.2">
      <c r="H505" s="68"/>
      <c r="I505" s="68"/>
    </row>
    <row r="506" spans="8:9" ht="18" hidden="1" customHeight="1" x14ac:dyDescent="0.2">
      <c r="H506" s="68"/>
      <c r="I506" s="68"/>
    </row>
    <row r="507" spans="8:9" ht="18" hidden="1" customHeight="1" x14ac:dyDescent="0.2">
      <c r="H507" s="68"/>
      <c r="I507" s="68"/>
    </row>
    <row r="508" spans="8:9" ht="18" hidden="1" customHeight="1" x14ac:dyDescent="0.2">
      <c r="H508" s="68"/>
      <c r="I508" s="68"/>
    </row>
    <row r="509" spans="8:9" ht="18" hidden="1" customHeight="1" x14ac:dyDescent="0.2">
      <c r="H509" s="68"/>
      <c r="I509" s="68"/>
    </row>
    <row r="510" spans="8:9" ht="18" hidden="1" customHeight="1" x14ac:dyDescent="0.2">
      <c r="H510" s="68"/>
      <c r="I510" s="68"/>
    </row>
    <row r="511" spans="8:9" ht="18" hidden="1" customHeight="1" x14ac:dyDescent="0.2">
      <c r="H511" s="68"/>
      <c r="I511" s="68"/>
    </row>
    <row r="512" spans="8:9" ht="18" hidden="1" customHeight="1" x14ac:dyDescent="0.2">
      <c r="H512" s="68"/>
      <c r="I512" s="68"/>
    </row>
    <row r="513" spans="8:9" ht="18" hidden="1" customHeight="1" x14ac:dyDescent="0.2">
      <c r="H513" s="68"/>
      <c r="I513" s="68"/>
    </row>
    <row r="514" spans="8:9" ht="18" hidden="1" customHeight="1" x14ac:dyDescent="0.2">
      <c r="H514" s="68"/>
      <c r="I514" s="68"/>
    </row>
    <row r="515" spans="8:9" ht="18" hidden="1" customHeight="1" x14ac:dyDescent="0.2">
      <c r="H515" s="68"/>
      <c r="I515" s="68"/>
    </row>
    <row r="516" spans="8:9" ht="14.25" hidden="1" customHeight="1" x14ac:dyDescent="0.2"/>
  </sheetData>
  <protectedRanges>
    <protectedRange sqref="H340:I350 H391:I515 H171:I173 H182:I335 H353:I370 H169:I169" name="טווח1"/>
    <protectedRange sqref="E171:F173 E107:F121 E127:F169 E12:F105" name="טווח1_1"/>
    <protectedRange sqref="H371:I390" name="טווח1_1_1"/>
    <protectedRange sqref="E106:F106 H336:I339 H351:I352" name="טווח1_1_1_1"/>
    <protectedRange sqref="E122:F126" name="טווח1_1_4"/>
  </protectedRanges>
  <mergeCells count="26">
    <mergeCell ref="G176:J176"/>
    <mergeCell ref="G177:J177"/>
    <mergeCell ref="A171:A172"/>
    <mergeCell ref="A107:A108"/>
    <mergeCell ref="A10:D10"/>
    <mergeCell ref="A42:A71"/>
    <mergeCell ref="A12:A22"/>
    <mergeCell ref="A166:A168"/>
    <mergeCell ref="A23:A31"/>
    <mergeCell ref="A32:A41"/>
    <mergeCell ref="H172:I172"/>
    <mergeCell ref="A78:A100"/>
    <mergeCell ref="C3:F6"/>
    <mergeCell ref="A177:F177"/>
    <mergeCell ref="A127:A139"/>
    <mergeCell ref="A140:A143"/>
    <mergeCell ref="A144:A159"/>
    <mergeCell ref="A160:A165"/>
    <mergeCell ref="A169:F169"/>
    <mergeCell ref="A176:F176"/>
    <mergeCell ref="A109:A113"/>
    <mergeCell ref="A114:A117"/>
    <mergeCell ref="A118:A121"/>
    <mergeCell ref="A122:A126"/>
    <mergeCell ref="A72:A74"/>
    <mergeCell ref="A101:A10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Shachar Dotan</dc:creator>
  <cp:lastModifiedBy>דגנית סמי</cp:lastModifiedBy>
  <dcterms:created xsi:type="dcterms:W3CDTF">2017-08-08T14:25:48Z</dcterms:created>
  <dcterms:modified xsi:type="dcterms:W3CDTF">2020-10-20T07:31:20Z</dcterms:modified>
</cp:coreProperties>
</file>