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c:\profiles\Atzilam\Desktop\"/>
    </mc:Choice>
  </mc:AlternateContent>
  <bookViews>
    <workbookView xWindow="0" yWindow="0" windowWidth="28800" windowHeight="11760"/>
  </bookViews>
  <sheets>
    <sheet name="Sheet1" sheetId="1" r:id="rId1"/>
  </sheets>
  <definedNames>
    <definedName name="_Ref58662723" localSheetId="0">Sheet1!$B$550</definedName>
    <definedName name="_Ref61090578" localSheetId="0">Sheet1!$B$391</definedName>
    <definedName name="_Toc60184296" localSheetId="0">Sheet1!$B$135</definedName>
    <definedName name="_Toc60184297" localSheetId="0">Sheet1!$B$140</definedName>
    <definedName name="_Toc60184298" localSheetId="0">Sheet1!$B$137</definedName>
    <definedName name="_Toc60184300" localSheetId="0">Sheet1!$B$140</definedName>
    <definedName name="_Toc60184301" localSheetId="0">Sheet1!$B$141</definedName>
    <definedName name="_Toc60184306" localSheetId="0">Sheet1!$B$149</definedName>
    <definedName name="_Toc60184307" localSheetId="0">Sheet1!$B$150</definedName>
    <definedName name="_Toc60184308" localSheetId="0">Sheet1!$B$151</definedName>
    <definedName name="_Toc60184341" localSheetId="0">Sheet1!$B$170</definedName>
    <definedName name="_Toc60184388" localSheetId="0">Sheet1!$B$219</definedName>
    <definedName name="_Toc60184414" localSheetId="0">Sheet1!$B$243</definedName>
    <definedName name="_Toc60184415" localSheetId="0">Sheet1!$B$244</definedName>
    <definedName name="_Toc60184496" localSheetId="0">Sheet1!$B$331</definedName>
    <definedName name="_Toc60184530" localSheetId="0">Sheet1!$B$360</definedName>
    <definedName name="_Toc60184534" localSheetId="0">Sheet1!$A$366</definedName>
    <definedName name="_Toc60184539" localSheetId="0">Sheet1!$B$371</definedName>
    <definedName name="_Toc60184540" localSheetId="0">Sheet1!$B$372</definedName>
    <definedName name="_Toc60184631" localSheetId="0">Sheet1!$B$473</definedName>
    <definedName name="_Toc60184663" localSheetId="0">Sheet1!$B$505</definedName>
    <definedName name="_Toc60184664" localSheetId="0">Sheet1!$B$506</definedName>
    <definedName name="_Toc60184665" localSheetId="0">Sheet1!$B$507</definedName>
    <definedName name="_Toc61026452" localSheetId="0">Sheet1!$B$388</definedName>
    <definedName name="_Toc61026453" localSheetId="0">Sheet1!$B$389</definedName>
    <definedName name="_Toc61026482" localSheetId="0">Sheet1!$B$421</definedName>
    <definedName name="_Toc61026483" localSheetId="0">Sheet1!$B$422</definedName>
    <definedName name="_Toc61026484" localSheetId="0">Sheet1!$B$423</definedName>
    <definedName name="_Toc61026629" localSheetId="0">Sheet1!$B$551</definedName>
    <definedName name="_Toc61026630" localSheetId="0">Sheet1!$B$552</definedName>
    <definedName name="_Toc61542404" localSheetId="0">Sheet1!$B$149</definedName>
    <definedName name="_Toc61542406" localSheetId="0">Sheet1!$B$151</definedName>
    <definedName name="_Toc85656079" localSheetId="0">Sheet1!$B$116</definedName>
    <definedName name="_Toc85656080" localSheetId="0">Sheet1!$B$117</definedName>
    <definedName name="_Toc90853836" localSheetId="0">Sheet1!$B$225</definedName>
    <definedName name="_Toc90856740" localSheetId="0">Sheet1!$B$560</definedName>
    <definedName name="_Toc90856741" localSheetId="0">Sheet1!$B$561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3" i="1" l="1"/>
  <c r="G154" i="1"/>
  <c r="G201" i="1" l="1"/>
  <c r="G5" i="1" l="1"/>
  <c r="G438" i="1" l="1"/>
  <c r="G577" i="1" l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49" i="1" l="1"/>
  <c r="G560" i="1"/>
  <c r="G561" i="1"/>
  <c r="G501" i="1"/>
  <c r="G499" i="1"/>
  <c r="G450" i="1"/>
  <c r="G420" i="1"/>
  <c r="G364" i="1"/>
  <c r="G267" i="1"/>
  <c r="G268" i="1"/>
  <c r="G266" i="1"/>
  <c r="G225" i="1"/>
  <c r="G220" i="1"/>
  <c r="G187" i="1"/>
  <c r="G110" i="1"/>
  <c r="G98" i="1"/>
  <c r="G262" i="1" l="1"/>
  <c r="G263" i="1"/>
  <c r="G264" i="1"/>
  <c r="G180" i="1"/>
  <c r="G181" i="1"/>
  <c r="G127" i="1"/>
  <c r="G120" i="1"/>
  <c r="G121" i="1"/>
  <c r="G122" i="1"/>
  <c r="G116" i="1"/>
  <c r="G117" i="1"/>
  <c r="G119" i="1"/>
  <c r="G511" i="1" l="1"/>
  <c r="G509" i="1"/>
  <c r="G486" i="1" l="1"/>
  <c r="G487" i="1"/>
  <c r="G469" i="1" l="1"/>
  <c r="G470" i="1"/>
  <c r="G471" i="1"/>
  <c r="G490" i="1"/>
  <c r="G270" i="1" l="1"/>
  <c r="G433" i="1" l="1"/>
  <c r="G397" i="1"/>
  <c r="G553" i="1" l="1"/>
  <c r="G554" i="1"/>
  <c r="G555" i="1"/>
  <c r="G556" i="1"/>
  <c r="G557" i="1"/>
  <c r="G558" i="1"/>
  <c r="G559" i="1"/>
  <c r="G403" i="1"/>
  <c r="G404" i="1"/>
  <c r="G258" i="1" l="1"/>
  <c r="G456" i="1"/>
  <c r="G431" i="1" l="1"/>
  <c r="G432" i="1"/>
  <c r="G424" i="1"/>
  <c r="G425" i="1"/>
  <c r="G396" i="1"/>
  <c r="G393" i="1"/>
  <c r="G395" i="1" l="1"/>
  <c r="G348" i="1"/>
  <c r="G313" i="1" l="1"/>
  <c r="G320" i="1"/>
  <c r="G321" i="1"/>
  <c r="G319" i="1"/>
  <c r="G317" i="1"/>
  <c r="G316" i="1"/>
  <c r="G315" i="1"/>
  <c r="G275" i="1"/>
  <c r="G283" i="1"/>
  <c r="G298" i="1"/>
  <c r="G294" i="1"/>
  <c r="G303" i="1"/>
  <c r="G402" i="1"/>
  <c r="G505" i="1" l="1"/>
  <c r="G506" i="1"/>
  <c r="G507" i="1"/>
  <c r="G382" i="1"/>
  <c r="G383" i="1"/>
  <c r="G384" i="1"/>
  <c r="G385" i="1"/>
  <c r="G309" i="1"/>
  <c r="G310" i="1"/>
  <c r="G311" i="1"/>
  <c r="G312" i="1"/>
  <c r="G361" i="1"/>
  <c r="G217" i="1"/>
  <c r="G183" i="1"/>
  <c r="G171" i="1"/>
  <c r="G149" i="1"/>
  <c r="G150" i="1"/>
  <c r="G151" i="1"/>
  <c r="G152" i="1"/>
  <c r="G141" i="1"/>
  <c r="G140" i="1"/>
  <c r="G139" i="1"/>
  <c r="G137" i="1"/>
  <c r="G136" i="1"/>
  <c r="G135" i="1"/>
  <c r="G176" i="1"/>
  <c r="G114" i="1"/>
  <c r="G46" i="1"/>
  <c r="G49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20" i="1" s="1"/>
  <c r="A21" i="1" s="1"/>
  <c r="A22" i="1" s="1"/>
  <c r="A24" i="1" s="1"/>
  <c r="A25" i="1" s="1"/>
  <c r="A26" i="1" s="1"/>
  <c r="A27" i="1" s="1"/>
  <c r="A29" i="1" s="1"/>
  <c r="A30" i="1" s="1"/>
  <c r="A31" i="1" s="1"/>
  <c r="A32" i="1" s="1"/>
  <c r="A33" i="1" s="1"/>
  <c r="A34" i="1" s="1"/>
  <c r="A36" i="1" s="1"/>
  <c r="A37" i="1" s="1"/>
  <c r="A38" i="1" s="1"/>
  <c r="A39" i="1" s="1"/>
  <c r="A40" i="1" s="1"/>
  <c r="A42" i="1" s="1"/>
  <c r="A43" i="1" s="1"/>
  <c r="A44" i="1" s="1"/>
  <c r="A46" i="1" s="1"/>
  <c r="A47" i="1" s="1"/>
  <c r="A48" i="1" s="1"/>
  <c r="A49" i="1" s="1"/>
  <c r="A50" i="1" s="1"/>
  <c r="A51" i="1" s="1"/>
  <c r="A52" i="1" s="1"/>
  <c r="A53" i="1" s="1"/>
  <c r="A54" i="1" s="1"/>
  <c r="A56" i="1" s="1"/>
  <c r="A57" i="1" l="1"/>
  <c r="A58" i="1" s="1"/>
  <c r="A59" i="1" s="1"/>
  <c r="A60" i="1" s="1"/>
  <c r="A61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7" i="1" s="1"/>
  <c r="A78" i="1" s="1"/>
  <c r="A79" i="1" s="1"/>
  <c r="A80" i="1" s="1"/>
  <c r="A81" i="1" s="1"/>
  <c r="A83" i="1" s="1"/>
  <c r="A84" i="1" s="1"/>
  <c r="A85" i="1" s="1"/>
  <c r="A86" i="1" s="1"/>
  <c r="A89" i="1" s="1"/>
  <c r="G426" i="1"/>
  <c r="G427" i="1"/>
  <c r="G428" i="1"/>
  <c r="A90" i="1" l="1"/>
  <c r="A92" i="1"/>
  <c r="A93" i="1" s="1"/>
  <c r="A94" i="1" s="1"/>
  <c r="A95" i="1" s="1"/>
  <c r="G418" i="1"/>
  <c r="G417" i="1"/>
  <c r="G416" i="1"/>
  <c r="G415" i="1"/>
  <c r="G282" i="1"/>
  <c r="G297" i="1"/>
  <c r="G296" i="1"/>
  <c r="G293" i="1"/>
  <c r="G292" i="1"/>
  <c r="G74" i="1"/>
  <c r="A96" i="1" l="1"/>
  <c r="A98" i="1" s="1"/>
  <c r="A99" i="1" s="1"/>
  <c r="A100" i="1" l="1"/>
  <c r="A101" i="1" s="1"/>
  <c r="A103" i="1" s="1"/>
  <c r="A105" i="1" s="1"/>
  <c r="A106" i="1" s="1"/>
  <c r="A108" i="1" s="1"/>
  <c r="A109" i="1" s="1"/>
  <c r="A110" i="1" s="1"/>
  <c r="A112" i="1" s="1"/>
  <c r="A113" i="1" s="1"/>
  <c r="A114" i="1" s="1"/>
  <c r="A116" i="1" s="1"/>
  <c r="A117" i="1" s="1"/>
  <c r="A119" i="1" s="1"/>
  <c r="A120" i="1" s="1"/>
  <c r="A121" i="1" s="1"/>
  <c r="A122" i="1" s="1"/>
  <c r="A124" i="1" s="1"/>
  <c r="A125" i="1" s="1"/>
  <c r="A126" i="1" s="1"/>
  <c r="A127" i="1" s="1"/>
  <c r="A129" i="1" s="1"/>
  <c r="A130" i="1" s="1"/>
  <c r="A131" i="1" s="1"/>
  <c r="A132" i="1" s="1"/>
  <c r="A133" i="1" s="1"/>
  <c r="A135" i="1" s="1"/>
  <c r="A136" i="1" s="1"/>
  <c r="A137" i="1" s="1"/>
  <c r="A139" i="1" s="1"/>
  <c r="A140" i="1" s="1"/>
  <c r="A141" i="1" s="1"/>
  <c r="A143" i="1" s="1"/>
  <c r="A145" i="1" s="1"/>
  <c r="A146" i="1" s="1"/>
  <c r="A147" i="1" s="1"/>
  <c r="A148" i="1" s="1"/>
  <c r="A149" i="1" s="1"/>
  <c r="A150" i="1" s="1"/>
  <c r="A151" i="1" s="1"/>
  <c r="G578" i="1"/>
  <c r="G547" i="1"/>
  <c r="G548" i="1"/>
  <c r="G550" i="1"/>
  <c r="G551" i="1"/>
  <c r="G552" i="1"/>
  <c r="G546" i="1"/>
  <c r="A152" i="1" l="1"/>
  <c r="A153" i="1" s="1"/>
  <c r="A154" i="1" s="1"/>
  <c r="A156" i="1" s="1"/>
  <c r="A157" i="1" s="1"/>
  <c r="A158" i="1" s="1"/>
  <c r="A159" i="1" s="1"/>
  <c r="A160" i="1" s="1"/>
  <c r="A161" i="1" s="1"/>
  <c r="A162" i="1" s="1"/>
  <c r="A163" i="1" s="1"/>
  <c r="A164" i="1" s="1"/>
  <c r="A166" i="1" s="1"/>
  <c r="A167" i="1" s="1"/>
  <c r="A168" i="1" s="1"/>
  <c r="A170" i="1" s="1"/>
  <c r="A171" i="1" s="1"/>
  <c r="A172" i="1" s="1"/>
  <c r="A174" i="1" s="1"/>
  <c r="A175" i="1" s="1"/>
  <c r="A176" i="1" s="1"/>
  <c r="A178" i="1" s="1"/>
  <c r="A179" i="1" s="1"/>
  <c r="A180" i="1" s="1"/>
  <c r="A181" i="1" s="1"/>
  <c r="A183" i="1" s="1"/>
  <c r="A184" i="1" s="1"/>
  <c r="A185" i="1" s="1"/>
  <c r="A186" i="1" s="1"/>
  <c r="A187" i="1" s="1"/>
  <c r="A189" i="1" s="1"/>
  <c r="A190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5" i="1" s="1"/>
  <c r="A206" i="1" s="1"/>
  <c r="A207" i="1" s="1"/>
  <c r="A208" i="1" s="1"/>
  <c r="A210" i="1" s="1"/>
  <c r="A211" i="1" s="1"/>
  <c r="A212" i="1" s="1"/>
  <c r="A214" i="1" s="1"/>
  <c r="A215" i="1" s="1"/>
  <c r="A216" i="1" s="1"/>
  <c r="A217" i="1" s="1"/>
  <c r="A219" i="1" s="1"/>
  <c r="A220" i="1" s="1"/>
  <c r="A223" i="1" s="1"/>
  <c r="A224" i="1" s="1"/>
  <c r="A225" i="1" s="1"/>
  <c r="A226" i="1" s="1"/>
  <c r="A227" i="1" s="1"/>
  <c r="A229" i="1" s="1"/>
  <c r="A230" i="1" s="1"/>
  <c r="A231" i="1" s="1"/>
  <c r="A232" i="1" s="1"/>
  <c r="A233" i="1" s="1"/>
  <c r="A234" i="1" s="1"/>
  <c r="A235" i="1" s="1"/>
  <c r="A237" i="1" s="1"/>
  <c r="A238" i="1" s="1"/>
  <c r="A239" i="1" s="1"/>
  <c r="A240" i="1" s="1"/>
  <c r="A241" i="1" s="1"/>
  <c r="A243" i="1" s="1"/>
  <c r="A244" i="1" s="1"/>
  <c r="A245" i="1" s="1"/>
  <c r="A246" i="1" s="1"/>
  <c r="A247" i="1" s="1"/>
  <c r="A249" i="1" s="1"/>
  <c r="A250" i="1" s="1"/>
  <c r="A252" i="1" s="1"/>
  <c r="A253" i="1" s="1"/>
  <c r="A254" i="1" s="1"/>
  <c r="A257" i="1" s="1"/>
  <c r="A258" i="1" s="1"/>
  <c r="A259" i="1" s="1"/>
  <c r="A260" i="1" s="1"/>
  <c r="A261" i="1" s="1"/>
  <c r="A262" i="1" s="1"/>
  <c r="A263" i="1" s="1"/>
  <c r="A264" i="1" s="1"/>
  <c r="A266" i="1" s="1"/>
  <c r="A267" i="1" s="1"/>
  <c r="A268" i="1" s="1"/>
  <c r="A270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5" i="1" s="1"/>
  <c r="A286" i="1" s="1"/>
  <c r="A287" i="1" s="1"/>
  <c r="A289" i="1" s="1"/>
  <c r="A292" i="1" s="1"/>
  <c r="A293" i="1" s="1"/>
  <c r="G78" i="1"/>
  <c r="G72" i="1"/>
  <c r="G75" i="1"/>
  <c r="G73" i="1"/>
  <c r="G544" i="1"/>
  <c r="G543" i="1"/>
  <c r="G541" i="1"/>
  <c r="G540" i="1"/>
  <c r="G539" i="1"/>
  <c r="G538" i="1"/>
  <c r="G537" i="1"/>
  <c r="G536" i="1"/>
  <c r="G535" i="1"/>
  <c r="G533" i="1"/>
  <c r="G532" i="1"/>
  <c r="G531" i="1"/>
  <c r="G530" i="1"/>
  <c r="G529" i="1"/>
  <c r="G528" i="1"/>
  <c r="G527" i="1"/>
  <c r="G526" i="1"/>
  <c r="G525" i="1"/>
  <c r="G520" i="1"/>
  <c r="G519" i="1"/>
  <c r="G518" i="1"/>
  <c r="G517" i="1"/>
  <c r="G516" i="1"/>
  <c r="G515" i="1"/>
  <c r="G514" i="1"/>
  <c r="G504" i="1"/>
  <c r="G503" i="1"/>
  <c r="G500" i="1"/>
  <c r="G498" i="1"/>
  <c r="G496" i="1"/>
  <c r="G495" i="1"/>
  <c r="G494" i="1"/>
  <c r="G492" i="1"/>
  <c r="G488" i="1"/>
  <c r="G480" i="1"/>
  <c r="G483" i="1"/>
  <c r="G482" i="1"/>
  <c r="G479" i="1"/>
  <c r="G478" i="1"/>
  <c r="G477" i="1"/>
  <c r="G476" i="1"/>
  <c r="G474" i="1"/>
  <c r="G473" i="1"/>
  <c r="G468" i="1"/>
  <c r="G467" i="1"/>
  <c r="G466" i="1"/>
  <c r="G463" i="1"/>
  <c r="G410" i="1"/>
  <c r="G409" i="1"/>
  <c r="G461" i="1"/>
  <c r="G460" i="1"/>
  <c r="G459" i="1"/>
  <c r="G458" i="1"/>
  <c r="G457" i="1"/>
  <c r="G455" i="1"/>
  <c r="G454" i="1"/>
  <c r="G453" i="1"/>
  <c r="G452" i="1"/>
  <c r="G449" i="1"/>
  <c r="G448" i="1"/>
  <c r="G447" i="1"/>
  <c r="G446" i="1"/>
  <c r="G445" i="1"/>
  <c r="G442" i="1"/>
  <c r="G441" i="1"/>
  <c r="G440" i="1"/>
  <c r="G439" i="1"/>
  <c r="G437" i="1"/>
  <c r="G436" i="1"/>
  <c r="G435" i="1"/>
  <c r="G430" i="1"/>
  <c r="G429" i="1"/>
  <c r="G423" i="1"/>
  <c r="G422" i="1"/>
  <c r="G421" i="1"/>
  <c r="G400" i="1"/>
  <c r="G399" i="1"/>
  <c r="G407" i="1"/>
  <c r="G406" i="1"/>
  <c r="G401" i="1"/>
  <c r="G392" i="1"/>
  <c r="G391" i="1"/>
  <c r="G390" i="1"/>
  <c r="G389" i="1"/>
  <c r="G388" i="1"/>
  <c r="G380" i="1"/>
  <c r="G379" i="1"/>
  <c r="G378" i="1"/>
  <c r="G376" i="1"/>
  <c r="G375" i="1"/>
  <c r="G374" i="1"/>
  <c r="G373" i="1"/>
  <c r="G372" i="1"/>
  <c r="G371" i="1"/>
  <c r="G370" i="1"/>
  <c r="G368" i="1"/>
  <c r="G367" i="1"/>
  <c r="G365" i="1"/>
  <c r="G360" i="1"/>
  <c r="G524" i="1"/>
  <c r="G523" i="1"/>
  <c r="G522" i="1"/>
  <c r="G358" i="1"/>
  <c r="G357" i="1"/>
  <c r="G356" i="1"/>
  <c r="G355" i="1"/>
  <c r="G354" i="1"/>
  <c r="G353" i="1"/>
  <c r="G351" i="1"/>
  <c r="G350" i="1"/>
  <c r="G349" i="1"/>
  <c r="G347" i="1"/>
  <c r="G345" i="1"/>
  <c r="G344" i="1"/>
  <c r="G342" i="1"/>
  <c r="G341" i="1"/>
  <c r="G340" i="1"/>
  <c r="G339" i="1"/>
  <c r="G337" i="1"/>
  <c r="G336" i="1"/>
  <c r="G334" i="1"/>
  <c r="G333" i="1"/>
  <c r="G332" i="1"/>
  <c r="G331" i="1"/>
  <c r="G329" i="1"/>
  <c r="G328" i="1"/>
  <c r="G327" i="1"/>
  <c r="G326" i="1"/>
  <c r="G325" i="1"/>
  <c r="G324" i="1"/>
  <c r="G323" i="1"/>
  <c r="G308" i="1"/>
  <c r="G306" i="1"/>
  <c r="G305" i="1"/>
  <c r="G304" i="1"/>
  <c r="G302" i="1"/>
  <c r="G301" i="1"/>
  <c r="G289" i="1"/>
  <c r="G287" i="1"/>
  <c r="G286" i="1"/>
  <c r="G285" i="1"/>
  <c r="G280" i="1"/>
  <c r="G281" i="1"/>
  <c r="G279" i="1"/>
  <c r="G278" i="1"/>
  <c r="G277" i="1"/>
  <c r="G276" i="1"/>
  <c r="G274" i="1"/>
  <c r="G273" i="1"/>
  <c r="G272" i="1"/>
  <c r="G413" i="1"/>
  <c r="G412" i="1"/>
  <c r="G261" i="1"/>
  <c r="G260" i="1"/>
  <c r="G259" i="1"/>
  <c r="G257" i="1"/>
  <c r="G254" i="1"/>
  <c r="G253" i="1"/>
  <c r="G252" i="1"/>
  <c r="G250" i="1"/>
  <c r="G249" i="1"/>
  <c r="G247" i="1"/>
  <c r="G246" i="1"/>
  <c r="G245" i="1"/>
  <c r="G244" i="1"/>
  <c r="G243" i="1"/>
  <c r="G241" i="1"/>
  <c r="G240" i="1"/>
  <c r="G239" i="1"/>
  <c r="G238" i="1"/>
  <c r="G237" i="1"/>
  <c r="G235" i="1"/>
  <c r="G234" i="1"/>
  <c r="G233" i="1"/>
  <c r="G231" i="1"/>
  <c r="G232" i="1"/>
  <c r="G230" i="1"/>
  <c r="G229" i="1"/>
  <c r="G227" i="1"/>
  <c r="G226" i="1"/>
  <c r="G224" i="1"/>
  <c r="G223" i="1"/>
  <c r="G219" i="1"/>
  <c r="G212" i="1"/>
  <c r="G211" i="1"/>
  <c r="G210" i="1"/>
  <c r="G216" i="1"/>
  <c r="G215" i="1"/>
  <c r="G214" i="1"/>
  <c r="G208" i="1"/>
  <c r="G207" i="1"/>
  <c r="G206" i="1"/>
  <c r="G205" i="1"/>
  <c r="G203" i="1"/>
  <c r="G202" i="1"/>
  <c r="G200" i="1"/>
  <c r="G199" i="1"/>
  <c r="G198" i="1"/>
  <c r="G197" i="1"/>
  <c r="G196" i="1"/>
  <c r="G195" i="1"/>
  <c r="G194" i="1"/>
  <c r="G193" i="1"/>
  <c r="G186" i="1"/>
  <c r="G185" i="1"/>
  <c r="G184" i="1"/>
  <c r="G179" i="1"/>
  <c r="G178" i="1"/>
  <c r="G172" i="1"/>
  <c r="G170" i="1"/>
  <c r="G168" i="1"/>
  <c r="G167" i="1"/>
  <c r="G166" i="1"/>
  <c r="G190" i="1"/>
  <c r="G189" i="1"/>
  <c r="G164" i="1"/>
  <c r="G163" i="1"/>
  <c r="G162" i="1"/>
  <c r="G161" i="1"/>
  <c r="G160" i="1"/>
  <c r="G159" i="1"/>
  <c r="G158" i="1"/>
  <c r="G157" i="1"/>
  <c r="G156" i="1"/>
  <c r="G147" i="1"/>
  <c r="G146" i="1"/>
  <c r="G145" i="1"/>
  <c r="G143" i="1"/>
  <c r="G133" i="1"/>
  <c r="G132" i="1"/>
  <c r="G131" i="1"/>
  <c r="G130" i="1"/>
  <c r="G129" i="1"/>
  <c r="G103" i="1"/>
  <c r="G96" i="1"/>
  <c r="G95" i="1"/>
  <c r="G94" i="1"/>
  <c r="G93" i="1"/>
  <c r="G92" i="1"/>
  <c r="G101" i="1"/>
  <c r="G100" i="1"/>
  <c r="G99" i="1"/>
  <c r="G175" i="1"/>
  <c r="G174" i="1"/>
  <c r="G126" i="1"/>
  <c r="G125" i="1"/>
  <c r="G124" i="1"/>
  <c r="G113" i="1"/>
  <c r="G112" i="1"/>
  <c r="G109" i="1"/>
  <c r="G108" i="1"/>
  <c r="G106" i="1"/>
  <c r="G105" i="1"/>
  <c r="G90" i="1"/>
  <c r="G89" i="1"/>
  <c r="G81" i="1"/>
  <c r="G86" i="1"/>
  <c r="G84" i="1"/>
  <c r="G83" i="1"/>
  <c r="G85" i="1"/>
  <c r="G80" i="1"/>
  <c r="G79" i="1"/>
  <c r="G77" i="1"/>
  <c r="G69" i="1"/>
  <c r="G71" i="1"/>
  <c r="G70" i="1"/>
  <c r="G68" i="1"/>
  <c r="G67" i="1"/>
  <c r="G66" i="1"/>
  <c r="G65" i="1"/>
  <c r="G64" i="1"/>
  <c r="G63" i="1"/>
  <c r="G61" i="1"/>
  <c r="G60" i="1"/>
  <c r="G59" i="1"/>
  <c r="G58" i="1"/>
  <c r="G57" i="1"/>
  <c r="G56" i="1"/>
  <c r="G54" i="1"/>
  <c r="G53" i="1"/>
  <c r="G52" i="1"/>
  <c r="G51" i="1"/>
  <c r="G50" i="1"/>
  <c r="G47" i="1"/>
  <c r="G48" i="1"/>
  <c r="G44" i="1"/>
  <c r="G43" i="1"/>
  <c r="G42" i="1"/>
  <c r="G40" i="1"/>
  <c r="G39" i="1"/>
  <c r="G38" i="1"/>
  <c r="G37" i="1"/>
  <c r="G36" i="1"/>
  <c r="G34" i="1"/>
  <c r="G33" i="1"/>
  <c r="G32" i="1"/>
  <c r="G31" i="1"/>
  <c r="G30" i="1"/>
  <c r="G29" i="1"/>
  <c r="G27" i="1"/>
  <c r="G26" i="1"/>
  <c r="G25" i="1"/>
  <c r="G24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4" i="1"/>
  <c r="A294" i="1" l="1"/>
  <c r="A296" i="1"/>
  <c r="A297" i="1" s="1"/>
  <c r="A298" i="1" s="1"/>
  <c r="A301" i="1" s="1"/>
  <c r="A302" i="1" s="1"/>
  <c r="A303" i="1" s="1"/>
  <c r="A304" i="1" s="1"/>
  <c r="A305" i="1" s="1"/>
  <c r="A306" i="1" s="1"/>
  <c r="A308" i="1" s="1"/>
  <c r="A309" i="1" s="1"/>
  <c r="A310" i="1" s="1"/>
  <c r="A311" i="1" s="1"/>
  <c r="A312" i="1" s="1"/>
  <c r="A313" i="1" s="1"/>
  <c r="A315" i="1" s="1"/>
  <c r="A316" i="1" s="1"/>
  <c r="A317" i="1" s="1"/>
  <c r="A319" i="1" s="1"/>
  <c r="A320" i="1" s="1"/>
  <c r="A321" i="1" s="1"/>
  <c r="A323" i="1" s="1"/>
  <c r="A324" i="1" s="1"/>
  <c r="A325" i="1" s="1"/>
  <c r="A326" i="1" s="1"/>
  <c r="A327" i="1" s="1"/>
  <c r="A328" i="1" s="1"/>
  <c r="A329" i="1" s="1"/>
  <c r="A331" i="1" s="1"/>
  <c r="A332" i="1" s="1"/>
  <c r="A333" i="1" s="1"/>
  <c r="A334" i="1" s="1"/>
  <c r="A336" i="1" s="1"/>
  <c r="A337" i="1" s="1"/>
  <c r="A339" i="1" s="1"/>
  <c r="A340" i="1" s="1"/>
  <c r="A341" i="1" s="1"/>
  <c r="A342" i="1" s="1"/>
  <c r="A344" i="1" s="1"/>
  <c r="A345" i="1" s="1"/>
  <c r="A347" i="1" s="1"/>
  <c r="A348" i="1" s="1"/>
  <c r="A349" i="1" s="1"/>
  <c r="A350" i="1" s="1"/>
  <c r="A351" i="1" s="1"/>
  <c r="A353" i="1" s="1"/>
  <c r="A354" i="1" s="1"/>
  <c r="A355" i="1" s="1"/>
  <c r="A356" i="1" s="1"/>
  <c r="A357" i="1" s="1"/>
  <c r="A358" i="1" s="1"/>
  <c r="A360" i="1" s="1"/>
  <c r="A361" i="1" s="1"/>
  <c r="A364" i="1" l="1"/>
  <c r="A365" i="1" s="1"/>
  <c r="A367" i="1" s="1"/>
  <c r="A368" i="1" s="1"/>
  <c r="A370" i="1" s="1"/>
  <c r="A371" i="1" s="1"/>
  <c r="A372" i="1" s="1"/>
  <c r="A373" i="1" s="1"/>
  <c r="A374" i="1" s="1"/>
  <c r="A375" i="1" s="1"/>
  <c r="A376" i="1" s="1"/>
  <c r="A378" i="1" s="1"/>
  <c r="A379" i="1" s="1"/>
  <c r="A380" i="1" s="1"/>
  <c r="A382" i="1" s="1"/>
  <c r="A383" i="1" s="1"/>
  <c r="A384" i="1" s="1"/>
  <c r="A385" i="1" s="1"/>
  <c r="A388" i="1" s="1"/>
  <c r="A389" i="1" s="1"/>
  <c r="A390" i="1" s="1"/>
  <c r="A391" i="1" s="1"/>
  <c r="A392" i="1" s="1"/>
  <c r="A393" i="1" s="1"/>
  <c r="A395" i="1" s="1"/>
  <c r="A396" i="1" s="1"/>
  <c r="A397" i="1" s="1"/>
  <c r="A399" i="1" s="1"/>
  <c r="A400" i="1" s="1"/>
  <c r="A401" i="1" s="1"/>
  <c r="A402" i="1" s="1"/>
  <c r="A403" i="1" s="1"/>
  <c r="A404" i="1" s="1"/>
  <c r="A406" i="1" s="1"/>
  <c r="A407" i="1" s="1"/>
  <c r="A409" i="1" s="1"/>
  <c r="A410" i="1" s="1"/>
  <c r="A412" i="1" s="1"/>
  <c r="A413" i="1" s="1"/>
  <c r="A415" i="1" s="1"/>
  <c r="A416" i="1" s="1"/>
  <c r="A417" i="1" s="1"/>
  <c r="A418" i="1" s="1"/>
  <c r="A420" i="1" l="1"/>
  <c r="A421" i="1" s="1"/>
  <c r="A422" i="1" s="1"/>
  <c r="A423" i="1" s="1"/>
  <c r="A424" i="1" s="1"/>
  <c r="A425" i="1" s="1"/>
  <c r="A426" i="1" s="1"/>
  <c r="A427" i="1" s="1"/>
  <c r="A428" i="1" s="1"/>
  <c r="A429" i="1" l="1"/>
  <c r="A430" i="1" s="1"/>
  <c r="A431" i="1" s="1"/>
  <c r="A432" i="1" s="1"/>
  <c r="A433" i="1" s="1"/>
  <c r="A435" i="1" s="1"/>
  <c r="A436" i="1" s="1"/>
  <c r="A437" i="1" s="1"/>
  <c r="A438" i="1" s="1"/>
  <c r="A439" i="1" s="1"/>
  <c r="A440" i="1" s="1"/>
  <c r="A441" i="1" l="1"/>
  <c r="A442" i="1" s="1"/>
  <c r="A445" i="1" s="1"/>
  <c r="A446" i="1" s="1"/>
  <c r="A447" i="1" s="1"/>
  <c r="A448" i="1" s="1"/>
  <c r="A449" i="1" s="1"/>
  <c r="A450" i="1" l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3" i="1" s="1"/>
  <c r="A466" i="1" s="1"/>
  <c r="A467" i="1" s="1"/>
  <c r="A468" i="1" s="1"/>
  <c r="A469" i="1" s="1"/>
  <c r="A470" i="1" s="1"/>
  <c r="A471" i="1" s="1"/>
  <c r="A473" i="1" s="1"/>
  <c r="A474" i="1" s="1"/>
  <c r="A476" i="1" s="1"/>
  <c r="A477" i="1" s="1"/>
  <c r="A478" i="1" s="1"/>
  <c r="A479" i="1" s="1"/>
  <c r="A480" i="1" s="1"/>
  <c r="A482" i="1" s="1"/>
  <c r="A483" i="1" s="1"/>
  <c r="A486" i="1" s="1"/>
  <c r="A487" i="1" s="1"/>
  <c r="A488" i="1" s="1"/>
  <c r="A490" i="1" s="1"/>
  <c r="A492" i="1" l="1"/>
  <c r="A494" i="1" s="1"/>
  <c r="A495" i="1" s="1"/>
  <c r="A496" i="1" s="1"/>
  <c r="A498" i="1" s="1"/>
  <c r="A500" i="1" l="1"/>
  <c r="A503" i="1" s="1"/>
  <c r="A504" i="1" s="1"/>
  <c r="A505" i="1" s="1"/>
  <c r="A506" i="1" s="1"/>
  <c r="A507" i="1" s="1"/>
  <c r="A509" i="1" s="1"/>
  <c r="A511" i="1" s="1"/>
  <c r="A514" i="1" s="1"/>
  <c r="A515" i="1" s="1"/>
  <c r="A516" i="1" s="1"/>
  <c r="A517" i="1" s="1"/>
  <c r="A518" i="1" s="1"/>
  <c r="A519" i="1" s="1"/>
  <c r="A499" i="1"/>
  <c r="A501" i="1" s="1"/>
  <c r="A520" i="1" l="1"/>
  <c r="A522" i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5" i="1" l="1"/>
  <c r="A536" i="1" s="1"/>
  <c r="A537" i="1" s="1"/>
  <c r="A538" i="1" s="1"/>
  <c r="A539" i="1" s="1"/>
  <c r="A540" i="1" s="1"/>
  <c r="A533" i="1"/>
  <c r="A543" i="1" l="1"/>
  <c r="A541" i="1"/>
  <c r="A546" i="1" l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44" i="1"/>
  <c r="A561" i="1" l="1"/>
  <c r="A563" i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</calcChain>
</file>

<file path=xl/sharedStrings.xml><?xml version="1.0" encoding="utf-8"?>
<sst xmlns="http://schemas.openxmlformats.org/spreadsheetml/2006/main" count="1641" uniqueCount="1157">
  <si>
    <t>מערכות אזעקה ופריצה</t>
  </si>
  <si>
    <t>3.2.</t>
  </si>
  <si>
    <t>רכזות ומכלולים</t>
  </si>
  <si>
    <t>רכזת אזעקות מודולארית</t>
  </si>
  <si>
    <t>רכזת אזעקות במארז ע"פ תקן 1337</t>
  </si>
  <si>
    <t>מכלול הרחבה 8 אזורים לרכזת התרעות</t>
  </si>
  <si>
    <t>מכלול הרחבה 16 אזורים לרכזת התרעות:</t>
  </si>
  <si>
    <t>מכלול הרחבה 4 יציאות לרכזת התרעות</t>
  </si>
  <si>
    <t>מכלול הרחבה 8 יציאות לרכזת התרעות</t>
  </si>
  <si>
    <t>מכלול מרחיב תקשורת אלחוטית לרכזת</t>
  </si>
  <si>
    <t>מתאם אלחוטי לרכזת פריצה עבור כניסת מגע יבש בודדת</t>
  </si>
  <si>
    <t>לוח הפעלה לרכזת התרעות</t>
  </si>
  <si>
    <t>לוח הפעלה עם מסך מגע לרכזת התרעות</t>
  </si>
  <si>
    <t>לוח הפעלה אלחוטי לרכזת התרעות</t>
  </si>
  <si>
    <t>מכלול IP לרכזת התרעות</t>
  </si>
  <si>
    <t>מכלול הודעות קוליות</t>
  </si>
  <si>
    <t>מכלול חיוג הודעות קוליות מוקלטות</t>
  </si>
  <si>
    <t>מתאם תקשורת סלולארית לרכזת אזעקות</t>
  </si>
  <si>
    <t>3.3.</t>
  </si>
  <si>
    <t>לחצני מצוקה</t>
  </si>
  <si>
    <t>לחיץ מצוקה קווי</t>
  </si>
  <si>
    <t>לחיץ מצוקה מוקשח "פטרייה"</t>
  </si>
  <si>
    <t>לחיץ מצוקה בתצורת פס דריכה</t>
  </si>
  <si>
    <t>3.4.</t>
  </si>
  <si>
    <t>גלאי נפח אינפרא אדום פסיבי (PIR)</t>
  </si>
  <si>
    <t>גלאי נפח אינפרא אדום פסיבי (PIR)אלמנט כפול</t>
  </si>
  <si>
    <t>גלאי נפח אינפרא אדום פסיבי אלמנט Quad</t>
  </si>
  <si>
    <t>גלאי נפח אינפרא אדום פסיבי  (PIR)אלמנט  Quad אלחוטי</t>
  </si>
  <si>
    <t>גלאי נפח אינפרא אדום פסיבי  (PIR)להתקנה על תקרה</t>
  </si>
  <si>
    <t>3.5.</t>
  </si>
  <si>
    <t>מכלולי גלאי נפח אקטיביים</t>
  </si>
  <si>
    <t>מכלול משדר/מקלט אינפרא אדום אקטיבי לטווח 30 מ'</t>
  </si>
  <si>
    <t>מכלול משדר/מקלט אינפרא אדום אקטיבי לטווח 60 מ'</t>
  </si>
  <si>
    <t>מכלול משדר/מקלט אינפרא אדום אקטיבי לטווח 100 מ'</t>
  </si>
  <si>
    <t>מכלול משדר/מקלט אינפרא אדום אקטיבי לטווח 200 מ'</t>
  </si>
  <si>
    <t>מכלול משדר/מקלט MW חיצוני לטווח 180 מ'</t>
  </si>
  <si>
    <t>מכלול משדר/מקלט MW חיצוני לטווח 450 מ'</t>
  </si>
  <si>
    <t>3.6.</t>
  </si>
  <si>
    <t>מכלולי גלאי אינפרא אדום אקטיביים – סורג</t>
  </si>
  <si>
    <t>מכלול גלאי משדר/מקלט אינפרא אדום "סורג"  50ס"מ</t>
  </si>
  <si>
    <t>מכלול גלאי משדר/מקלט אינפרא אדום "סורג"  100ס"מ</t>
  </si>
  <si>
    <t>מכלול גלאי משדר/מקלט אינפרא אדום "סורג"  150ס"מ</t>
  </si>
  <si>
    <t>מכלול גלאי משדר/מקלט אינפרא אדום "סורג"  200ס"מ</t>
  </si>
  <si>
    <t>מכלול גלאי משדר/מקלט אינפרא אדום "סורג" אלחוטי 50 ס"מ</t>
  </si>
  <si>
    <t>3.7.</t>
  </si>
  <si>
    <t>גלאי נפח בטכנולוגיה כפולה (DT)</t>
  </si>
  <si>
    <t>3.7.1.</t>
  </si>
  <si>
    <t>גלאי נפח משולב אינפרא אדום ומיקרוגל</t>
  </si>
  <si>
    <t>3.7.2.</t>
  </si>
  <si>
    <t>גלאי נפח משולב להתקנה על תקרה 360 º</t>
  </si>
  <si>
    <t>3.7.3.</t>
  </si>
  <si>
    <t>גלאי נפח משולב להתקנה על תקרה גבוהה360 º</t>
  </si>
  <si>
    <t>3.8.</t>
  </si>
  <si>
    <t>גלאי נפח להתקנה חיצונית</t>
  </si>
  <si>
    <t>גלאי אינפרא אדום פסיבי (PIR) אלחוטי להתקנה חיצונית</t>
  </si>
  <si>
    <t>גלאי אינפרא אדום פסיבי להתקנה חיצונית נמוכה</t>
  </si>
  <si>
    <t>גלאי אינפרא אדום פסיבי אלחוטי להתקנה חיצונית נמוכה</t>
  </si>
  <si>
    <t>גלאי אינפרא אדום פסיבי ארוך טווח להתקנה חיצונית</t>
  </si>
  <si>
    <t>3.9.</t>
  </si>
  <si>
    <t>מתגים מגנטיים</t>
  </si>
  <si>
    <t>מתג מגנטי לדלת</t>
  </si>
  <si>
    <t>מתג מגנטי שקוע לדלת</t>
  </si>
  <si>
    <t>מתג מגנטי לשער</t>
  </si>
  <si>
    <t>מתג מגנטי לדלת נגללת</t>
  </si>
  <si>
    <t>מתג מגנטי אלחוטי</t>
  </si>
  <si>
    <t>3.10.</t>
  </si>
  <si>
    <t>גלאים ייעודיים</t>
  </si>
  <si>
    <t>גלאי זעזועים</t>
  </si>
  <si>
    <t>גלאי משולב לכספת</t>
  </si>
  <si>
    <t>מפסק מכני לכספת</t>
  </si>
  <si>
    <t>גלאי טמפרטורה למערכת אזעקה</t>
  </si>
  <si>
    <t>גלאי הצפה למערכת אזעקה</t>
  </si>
  <si>
    <t>גלאי כביש כולל בקר</t>
  </si>
  <si>
    <t>מתג מאובטח עם מפתח</t>
  </si>
  <si>
    <t>3.11.</t>
  </si>
  <si>
    <t>מכלולים אור-קוליים</t>
  </si>
  <si>
    <t>מכלול חיווי אור- קולי מרוחק למערכת אזעקה</t>
  </si>
  <si>
    <t>מכלול חיווי 6 אינדיקציות</t>
  </si>
  <si>
    <t>מערכות טלוויזיה במעגל סגור (טמ"ס)</t>
  </si>
  <si>
    <t>מצלמות Box</t>
  </si>
  <si>
    <t>מצלמות כיפה (Dome)</t>
  </si>
  <si>
    <t>מכלול מצלמת כיפה (Dome) IP עם תאורת IR</t>
  </si>
  <si>
    <t>מצלמות תרמיל(Bullet)</t>
  </si>
  <si>
    <t>מכלול מצלמת תרמיל IP (Bullet) עם תאורת  IR</t>
  </si>
  <si>
    <t>מכלול מצלמת תרמיל  (Bullet) IP ( 2160p) 4K עם תאורת IR</t>
  </si>
  <si>
    <t>מצלמות פנורמיות</t>
  </si>
  <si>
    <t>מצלמות כיפה ממונעות</t>
  </si>
  <si>
    <t>מכלול מצלמת כיפה ממונעת מהירה Full HD IP</t>
  </si>
  <si>
    <t>מכלול מצלמת כיפה ממונעת Full HD IP עם תאורת IR לטווח קצר</t>
  </si>
  <si>
    <t>מכלול מצלמת כיפה ממונעת Full HD IP עם תאורת IR לטווח בינוני</t>
  </si>
  <si>
    <t>רישיונות למצלמות</t>
  </si>
  <si>
    <t>עדשות</t>
  </si>
  <si>
    <t>עדשה 2.8-12 מ"מ למצלמה מעל 2 מגה-פיקסל</t>
  </si>
  <si>
    <t>עדשה 5-50 מ"מ למצלמה מעל 2 מגה-פיקסל</t>
  </si>
  <si>
    <t>עדשה 8-80 מ"מ למצלמה מעל 2 מגה-פיקסל</t>
  </si>
  <si>
    <t>מצלמות תרמיות</t>
  </si>
  <si>
    <t>מכלול מצלמה תרמית קבועה ברזולוציה בינונית לטווח קצר</t>
  </si>
  <si>
    <t>מכלול מצלמה טרמית קבועה ברזולוציה בינונית לטווח ארוך</t>
  </si>
  <si>
    <t>מכלול מצלמה תרמית עם עדשת זום 15-100 (Zoom) מ"מ</t>
  </si>
  <si>
    <t>מכלול מצלמה תרמית עם עדשת זום 25-225 (Zoom) מ"מ</t>
  </si>
  <si>
    <t>מכלול מצלמת IP קבועה עם גילוי תנועה בוידיאו</t>
  </si>
  <si>
    <t>מכלול גילוי תנועה לוידיאו – בסריקה ודילוגים</t>
  </si>
  <si>
    <t>אמצעי תאורה</t>
  </si>
  <si>
    <t>מצלמות ברזולוציה גבוהה מאוד</t>
  </si>
  <si>
    <t>מערכת הקלטה ואחזור לוידיאו ואודיו 4 DVR ערוצים</t>
  </si>
  <si>
    <t>מערכת הקלטה ואחזור לוידיאו ואודיו  DVR 8 ערוצים</t>
  </si>
  <si>
    <t>מערכות בקרת כניסה</t>
  </si>
  <si>
    <t>מכלול לחצן שבירה לפתיחה בחרום</t>
  </si>
  <si>
    <t>מכלול התרעה על דלת מוטרדת</t>
  </si>
  <si>
    <t>5.2.</t>
  </si>
  <si>
    <t>מקודדים וקוראים</t>
  </si>
  <si>
    <t>כרטיסים ותגים</t>
  </si>
  <si>
    <t>5.3.2.</t>
  </si>
  <si>
    <t>5.5.2.</t>
  </si>
  <si>
    <t>מערכות קש"פ והפצת הודעות לציבור</t>
  </si>
  <si>
    <t>אינטרקום וידיאו</t>
  </si>
  <si>
    <t>מכלול אינטרקום וידאו</t>
  </si>
  <si>
    <t>מגברי שמע</t>
  </si>
  <si>
    <t>ערבלים מכוללי שמע ומיקרופונים</t>
  </si>
  <si>
    <t>מכלולי הפצת שמע</t>
  </si>
  <si>
    <t>מכלול הפצת שמע60W  לתנאי חוץ</t>
  </si>
  <si>
    <t>מכלול הפצת שמע 100W  לתנאי חוץ</t>
  </si>
  <si>
    <t>מכלול הפצת שמע 400W לתנאי חוץ</t>
  </si>
  <si>
    <t>עורקים אלחוטיים</t>
  </si>
  <si>
    <t>מכלולי הרחקה</t>
  </si>
  <si>
    <t>מכלול הרחקה  KVM over CAT-X</t>
  </si>
  <si>
    <t>מכלול הרחקה KVM over IP</t>
  </si>
  <si>
    <t>מכלול המרה אופטית מ- IP לסיב S.M תקן תעשייתי</t>
  </si>
  <si>
    <t>מכלול המרה אופטי למתגי רשת (Gbic) לסיב S.M</t>
  </si>
  <si>
    <t>חפירה להנחת צנרת</t>
  </si>
  <si>
    <t>חפירה קלה</t>
  </si>
  <si>
    <t>תוספת עבור חציבה</t>
  </si>
  <si>
    <t>חציית אספלט</t>
  </si>
  <si>
    <t>חציית בטון גיאודזי</t>
  </si>
  <si>
    <t>יום עבודה מחפרון/בובקט</t>
  </si>
  <si>
    <t>צנרת פלסטית</t>
  </si>
  <si>
    <t>צנרת שרשורית מתכתית</t>
  </si>
  <si>
    <t>תעלות פח</t>
  </si>
  <si>
    <t>תעלות PVC</t>
  </si>
  <si>
    <t>מעברים בבטון</t>
  </si>
  <si>
    <t>קידוח בבטון מעל 40 ס"מ</t>
  </si>
  <si>
    <t>כבלים אופטיים</t>
  </si>
  <si>
    <t>כבלי מתח נמוך ותקשורת</t>
  </si>
  <si>
    <t>כבל רמקולים להתקנה פנימית</t>
  </si>
  <si>
    <t>מכלול כבל למערכות CAT-5 – IP</t>
  </si>
  <si>
    <t>מכלול כבל למערכות CAT-6 – IP</t>
  </si>
  <si>
    <t>מכלול כבל למערכות CAT-7 – IP</t>
  </si>
  <si>
    <t>עמודים, מתאמים וזרועות</t>
  </si>
  <si>
    <t>מכלול תאורת אזהרה למטוסים</t>
  </si>
  <si>
    <t>יישומים</t>
  </si>
  <si>
    <t>ציוד מחשוב</t>
  </si>
  <si>
    <t>מכלול תחנת עבודה דגם מוקטן</t>
  </si>
  <si>
    <t>מפענחת אלחוטית</t>
  </si>
  <si>
    <t>מפענחת קווית</t>
  </si>
  <si>
    <t>מסכי תצוגה</t>
  </si>
  <si>
    <t>שולחנות בקרה למפעילים</t>
  </si>
  <si>
    <t>שולחן בקרה למפעיל ברוחב 1.4 מ'</t>
  </si>
  <si>
    <t>שולחן בקרה למפעיל ברוחב 1.6 מ'</t>
  </si>
  <si>
    <t>שולחן בקרה למפעיל ברוחב 1.8 מ'</t>
  </si>
  <si>
    <t>עמוד להתקנת  2מוניטורים-העמדה אופקית</t>
  </si>
  <si>
    <t>עמוד להתקנת 3 מוניטורים-העמדה אופקית</t>
  </si>
  <si>
    <t>עמוד להתקנת 4 מוניטורים בשתי קומות</t>
  </si>
  <si>
    <t>כיסא למפעיל</t>
  </si>
  <si>
    <t>תיבות וארונות</t>
  </si>
  <si>
    <t>גומחות בטון</t>
  </si>
  <si>
    <t>מסדי ציוד</t>
  </si>
  <si>
    <t>מגירות KVM</t>
  </si>
  <si>
    <t>מכלול מגירת KVM 1:8  למסד "19</t>
  </si>
  <si>
    <t>מכלול מגירת KVM 1:16  למסד "19</t>
  </si>
  <si>
    <t>שונות</t>
  </si>
  <si>
    <t>סידור ארון/מסד קיים</t>
  </si>
  <si>
    <t>מכלולי אספקת מתח נמוך ואל-פסק</t>
  </si>
  <si>
    <t>מכלולי גיבוי מתח נמוך</t>
  </si>
  <si>
    <t>מכלול כח וגיבוי מתח נמוך למערכות חוץ – 150W</t>
  </si>
  <si>
    <t>מכלול כח וגיבוי מתח נמוך למערכות חוץ – 400W</t>
  </si>
  <si>
    <t>מכלול כח וגיבוי מתח נמוך למערכות חוץ – 750W</t>
  </si>
  <si>
    <t>מכלולי אספקת מתח סלולריים</t>
  </si>
  <si>
    <t>מכלולי אל-פסק</t>
  </si>
  <si>
    <t>מכלול אל – פסק 1000 VA</t>
  </si>
  <si>
    <t>מכלול אל – פסק 3000 VA</t>
  </si>
  <si>
    <t>מכלול אל- פסק 1000 VAלהתקנה במסד "19</t>
  </si>
  <si>
    <t>מכלול אל- פסק 3000VAלהתקנה במסד "19</t>
  </si>
  <si>
    <t>מכלולי מצברי גיבוי לאל-פסק</t>
  </si>
  <si>
    <t>מכלול אל פסק להתקנה חיצונית –VA 2000</t>
  </si>
  <si>
    <t>ציוד ייעודי</t>
  </si>
  <si>
    <t>מכלולי איכון</t>
  </si>
  <si>
    <t>מכלול איכון לרכב</t>
  </si>
  <si>
    <t>מכלול איכון לסייר</t>
  </si>
  <si>
    <t>מכלולים לרכב</t>
  </si>
  <si>
    <t>ערכות ניידות</t>
  </si>
  <si>
    <t>מכלול פריסה מהירה של מצלמות</t>
  </si>
  <si>
    <t>מכלול סיסמי לפריסה מהירה</t>
  </si>
  <si>
    <t>מכלולי מכ"מ קרקעי</t>
  </si>
  <si>
    <t>רחפנים</t>
  </si>
  <si>
    <t>מצלמת צבע אנלוגית (יום) מונוכרום (לילה) עם תכונת תחום דינמי רחב:</t>
  </si>
  <si>
    <t>מכלול מצלמת צבע אנלוגית יום/לילה בזיווד DOME מוגן ונדליזם עם תאורת  IR</t>
  </si>
  <si>
    <t>מצלמת צבע אנלוגית יום/לילה צינור  (Bullet)עם תאורת IR</t>
  </si>
  <si>
    <t>כבל וידאו  RG59</t>
  </si>
  <si>
    <t>כבל וידאו RG11</t>
  </si>
  <si>
    <t>ספק כח 24 Vac</t>
  </si>
  <si>
    <t>אביזרי רשת תקשורת IP לשרות</t>
  </si>
  <si>
    <t>אביזר קיסטוןRJ45 .</t>
  </si>
  <si>
    <t>שקע רשת  IP</t>
  </si>
  <si>
    <t>לוח ניתוב מסוכך מלא CAT-6/7 - RJ45</t>
  </si>
  <si>
    <t>לוח ניתוב אופטי  12מתאמי SC כפולים</t>
  </si>
  <si>
    <t>לוח ניתוב אופטי 12 מתאמי ST או FC</t>
  </si>
  <si>
    <t>לוח ניתוב אופטי 12 מתאמי LC כפולים</t>
  </si>
  <si>
    <t>לוח ניתוב אופטי  24מתאמי ST או FC</t>
  </si>
  <si>
    <t>לוח ניתוב אופטי 48 מתאמי ST או FC</t>
  </si>
  <si>
    <t>לוח ניתוב אופטי 72 מתאמי LC</t>
  </si>
  <si>
    <t>חלקי חילוף למערכות פריצה</t>
  </si>
  <si>
    <t>מצבר נטען 2.2AH</t>
  </si>
  <si>
    <t>מצבר נטען 7AH</t>
  </si>
  <si>
    <t xml:space="preserve">מצבר נטען15AH </t>
  </si>
  <si>
    <t>מצבר נטען18AH</t>
  </si>
  <si>
    <t>סוללת ליתיום לגלאי אלחוטי</t>
  </si>
  <si>
    <t>סוללת ליתיום לשלט/לחיץ מצוקה אלחוטי</t>
  </si>
  <si>
    <t>שנאי לרכזת אזעקות</t>
  </si>
  <si>
    <t>ספקי כוח חליפיים למתח נמוך</t>
  </si>
  <si>
    <t>ספק כח12Vdc/5Vdc</t>
  </si>
  <si>
    <t>ספק כח24 Vdc</t>
  </si>
  <si>
    <t>חלקי חילוף לציוד מיחשוב</t>
  </si>
  <si>
    <t>ספק כח לתחנת עבודה</t>
  </si>
  <si>
    <t>ספק כח לשרת</t>
  </si>
  <si>
    <t>מקלדת למחשב</t>
  </si>
  <si>
    <t>עכבר אופטי למחשב</t>
  </si>
  <si>
    <t>עדכון אפליקציית שו"ב לאחר תקופת האחריות</t>
  </si>
  <si>
    <t>יום עבודה במת הרמה/מנוף סל על רכב</t>
  </si>
  <si>
    <t>גילוי גובים</t>
  </si>
  <si>
    <t>פתיחת סתימות בצנרת תקשורת בלחץ מים</t>
  </si>
  <si>
    <t>תיקון כבל אופטי כולל בדיקת OTDR</t>
  </si>
  <si>
    <t>פירוק אלמנטים והחזרת מצב לקדמותו</t>
  </si>
  <si>
    <t>העתקת/החלפת מסד/ ארון ציוד</t>
  </si>
  <si>
    <t>העתקת מצלמה או סנסור</t>
  </si>
  <si>
    <t>העתקת שופר או רכיב כריזה אחר</t>
  </si>
  <si>
    <t>יום הדרכה למפעילי מערכת</t>
  </si>
  <si>
    <t>מודד מוסמך</t>
  </si>
  <si>
    <t>הובלה של מערכות כבדות</t>
  </si>
  <si>
    <t>מתכנן חשמל והתאמות חשמל</t>
  </si>
  <si>
    <t>חיבור לחברת חשמל כולל חפירה</t>
  </si>
  <si>
    <t>מס"ד</t>
  </si>
  <si>
    <t>תיאור</t>
  </si>
  <si>
    <t>סעיף במפרט</t>
  </si>
  <si>
    <t>יחידת מידה</t>
  </si>
  <si>
    <t>מכלול</t>
  </si>
  <si>
    <t>יח'</t>
  </si>
  <si>
    <t>מתג מגנטי לשער High-Security</t>
  </si>
  <si>
    <t>מכלול גילוי תנועה לוידיאו – למצלמה ממונעת בנקודת גילוי קבועה</t>
  </si>
  <si>
    <t>מכלול מתג רשת 8 פורט POE+</t>
  </si>
  <si>
    <t>מכלול מתג רשת תעשייתי 4 פורט PoE+</t>
  </si>
  <si>
    <t>מכלול מתג רשת תעשייתי 8 פורט +PoE</t>
  </si>
  <si>
    <t>מכלול מתג רשת תעשייתי 16 פורט +PoE</t>
  </si>
  <si>
    <t>מכלול מתג רשת תעשייתי 24 פורט + PoE</t>
  </si>
  <si>
    <t>מ'</t>
  </si>
  <si>
    <t>יום</t>
  </si>
  <si>
    <t>מכלול עמוד תמך 8.5 מ' מעץ</t>
  </si>
  <si>
    <t>מכלול זיז (קונזולה) 3 מטר</t>
  </si>
  <si>
    <t>מכלול זיז (קונזולה)  6מטר</t>
  </si>
  <si>
    <t>מכלול עמוד 4 מ'</t>
  </si>
  <si>
    <t>קומפ'</t>
  </si>
  <si>
    <t>גלאי לייזר להתקנה פנימית</t>
  </si>
  <si>
    <t>גלאי ליזר להתקנה חיצונית לטווח 30 מ'</t>
  </si>
  <si>
    <t>גלאי ליזר להתקנה חיצונית לטווח 20 מ'</t>
  </si>
  <si>
    <t>3.10.14</t>
  </si>
  <si>
    <t>3.10.13</t>
  </si>
  <si>
    <t>3.10.12</t>
  </si>
  <si>
    <t>3.10.11</t>
  </si>
  <si>
    <t>3.10.9</t>
  </si>
  <si>
    <t>3.10.10</t>
  </si>
  <si>
    <t>3.10.8</t>
  </si>
  <si>
    <t>3.10.2</t>
  </si>
  <si>
    <t>3.10.3</t>
  </si>
  <si>
    <t>3.10.4</t>
  </si>
  <si>
    <t>3.10.5</t>
  </si>
  <si>
    <t>3.10.6</t>
  </si>
  <si>
    <t>3.10.7</t>
  </si>
  <si>
    <t xml:space="preserve">גלאי פריצה סיסמי </t>
  </si>
  <si>
    <t>מכלולי משדר/מקלט אלחוטיים</t>
  </si>
  <si>
    <t>3.11.2</t>
  </si>
  <si>
    <t>3.11.3</t>
  </si>
  <si>
    <t>3.11.4</t>
  </si>
  <si>
    <t>3.11.5</t>
  </si>
  <si>
    <t>3.12</t>
  </si>
  <si>
    <t>3.12.2</t>
  </si>
  <si>
    <t>3.12.3</t>
  </si>
  <si>
    <t>3.12.4</t>
  </si>
  <si>
    <t>3.12.5</t>
  </si>
  <si>
    <t>פריטי טלוויזיה במעגל סגור אנלוגייים</t>
  </si>
  <si>
    <t>תמסורת</t>
  </si>
  <si>
    <t>14</t>
  </si>
  <si>
    <t>8</t>
  </si>
  <si>
    <t>10</t>
  </si>
  <si>
    <t>9</t>
  </si>
  <si>
    <t>15</t>
  </si>
  <si>
    <t>16</t>
  </si>
  <si>
    <t>חיבור IPVPN בrוחב פס של 40Mb</t>
  </si>
  <si>
    <t>חיבור IPVPN בrוחב פס של 60Mb</t>
  </si>
  <si>
    <t>חיבור תמסורת Metro ברוחב פס 40Mb</t>
  </si>
  <si>
    <t>חיבור תמסורת Metro ברוחב פס 60Mb</t>
  </si>
  <si>
    <t>מכלול מתג 24 פורט ייעודי למטריצת AV/KVM over IP</t>
  </si>
  <si>
    <t>מכלול מוניטור בעל שולים צרים לתצוגה רחבה "55</t>
  </si>
  <si>
    <t>מכלול מוניטור "50  4K</t>
  </si>
  <si>
    <t>גלאי אינפרא אדום פסיבי (PIR)  להתקנה חיצונית</t>
  </si>
  <si>
    <t>גלאי אינפרא אדום פסיבי וילון (PIR) להתקנה חיצונית</t>
  </si>
  <si>
    <t>גלאי אינפרא אדום פסיבי וילון (PIR) אלחוטי להתקנה חיצונית</t>
  </si>
  <si>
    <t>גלאי וילון בטכנולוגיה כפולה DT להתקנה חיצונית</t>
  </si>
  <si>
    <t>גלאי בטכנולוגיה כפולה DT בעל זווית צרה להתקנה חיצונית</t>
  </si>
  <si>
    <t>גלאי אקוסטי (שבר זכוכית)</t>
  </si>
  <si>
    <t>גלאי אקוסטי (שבר זכוכית) אלחוטי</t>
  </si>
  <si>
    <t>3.11.6</t>
  </si>
  <si>
    <t>3.2.1</t>
  </si>
  <si>
    <t>3.2.2</t>
  </si>
  <si>
    <t>3.2.3</t>
  </si>
  <si>
    <t>3.2.4</t>
  </si>
  <si>
    <t>3.2.5</t>
  </si>
  <si>
    <t>3.2.6</t>
  </si>
  <si>
    <t>3.2.7</t>
  </si>
  <si>
    <t>3.2.8</t>
  </si>
  <si>
    <t>3.2.9</t>
  </si>
  <si>
    <t>3.2.10</t>
  </si>
  <si>
    <t>3.2.11</t>
  </si>
  <si>
    <t>3.2.12</t>
  </si>
  <si>
    <t>3.2.13</t>
  </si>
  <si>
    <t>3.2.14</t>
  </si>
  <si>
    <t>3.2.15</t>
  </si>
  <si>
    <t>3.3.1</t>
  </si>
  <si>
    <t>3.3.2</t>
  </si>
  <si>
    <t>3.3.3</t>
  </si>
  <si>
    <t>3.4.1</t>
  </si>
  <si>
    <t>3.4.2</t>
  </si>
  <si>
    <t>3.4.3</t>
  </si>
  <si>
    <t>3.4.4</t>
  </si>
  <si>
    <t>3.5.2</t>
  </si>
  <si>
    <t>3.5.3</t>
  </si>
  <si>
    <t>3.5.4</t>
  </si>
  <si>
    <t>3.5.5</t>
  </si>
  <si>
    <t>3.5.6</t>
  </si>
  <si>
    <t>3.5.7</t>
  </si>
  <si>
    <t>3.6.1</t>
  </si>
  <si>
    <t>3.6.2</t>
  </si>
  <si>
    <t>3.6.3</t>
  </si>
  <si>
    <t>3.6.4</t>
  </si>
  <si>
    <t>3.6.5</t>
  </si>
  <si>
    <t>3.8.1</t>
  </si>
  <si>
    <t>3.8.2</t>
  </si>
  <si>
    <t>3.8.3</t>
  </si>
  <si>
    <t>3.8.4</t>
  </si>
  <si>
    <t>3.8.5</t>
  </si>
  <si>
    <t>3.8.6</t>
  </si>
  <si>
    <t>3.8.7</t>
  </si>
  <si>
    <t>3.8.8</t>
  </si>
  <si>
    <t>3.8.9</t>
  </si>
  <si>
    <t>3.9.2</t>
  </si>
  <si>
    <t>3.9.3</t>
  </si>
  <si>
    <t>3.9.4</t>
  </si>
  <si>
    <t>3.9.5</t>
  </si>
  <si>
    <t>3.9.6</t>
  </si>
  <si>
    <t>3.9.7</t>
  </si>
  <si>
    <t>מכלול משדר אלחוטי ארוך טווח לרכזת אזעקות</t>
  </si>
  <si>
    <t>מכלול משדר אלחוטי קצר טווח לרכזת אזעקות</t>
  </si>
  <si>
    <t>מכלול מקלט אלחוטי 4 חיוויים</t>
  </si>
  <si>
    <t>מכלול מקלט אלחוטי 6 חיווים</t>
  </si>
  <si>
    <t xml:space="preserve">מכלול </t>
  </si>
  <si>
    <t>4.2.1</t>
  </si>
  <si>
    <t>4.2.2</t>
  </si>
  <si>
    <t>מכלול מצלמת כיפה 4K (Dome) IP עם תאורת IR</t>
  </si>
  <si>
    <t>4.3.1</t>
  </si>
  <si>
    <t>4.3.2</t>
  </si>
  <si>
    <t>מכלול מצלמה פנורמית 180°</t>
  </si>
  <si>
    <t>מכלול מצלמה פנורמית 360°</t>
  </si>
  <si>
    <t>מכלול מצלמה פנורמית 360° משולבת מצלמה מפוקדת</t>
  </si>
  <si>
    <t>4.5.2</t>
  </si>
  <si>
    <t>רישיון למצלמה במערכת טמ"ס</t>
  </si>
  <si>
    <t>רישיון למצלמה במערכת טמ"ס להקלטה בשרת הקלטה נוסף</t>
  </si>
  <si>
    <t xml:space="preserve">שדרוג רשיון מצלמה במערכת טמ"ס קיימת, בעת שדרוג גרסת אב של מכלול תוכנת ניהול תצוגה, הקלטה ואחזור לוידיאו ואודיאו ברשת - VMS </t>
  </si>
  <si>
    <t>מכלול זיווד נגד ונדליזם לתנאי חוץ למצלמות Box IP</t>
  </si>
  <si>
    <t>מכלול זיווד נגד ונדליזם לתנאי חוץ למצלמות ממונעות</t>
  </si>
  <si>
    <t xml:space="preserve">מכלול זיווד למצלמות מוגן ירי </t>
  </si>
  <si>
    <t>4.7.2</t>
  </si>
  <si>
    <t>4.2</t>
  </si>
  <si>
    <t>4.5</t>
  </si>
  <si>
    <t>4.7.1</t>
  </si>
  <si>
    <t>4.11.2</t>
  </si>
  <si>
    <t>4.11.3</t>
  </si>
  <si>
    <t>4.11.4</t>
  </si>
  <si>
    <t>4.12.2</t>
  </si>
  <si>
    <t>4.12.3</t>
  </si>
  <si>
    <t>4.13</t>
  </si>
  <si>
    <t>4.14.2</t>
  </si>
  <si>
    <t>4.16.2</t>
  </si>
  <si>
    <t>4.17.2</t>
  </si>
  <si>
    <t>4.18.2</t>
  </si>
  <si>
    <t>4.19.2</t>
  </si>
  <si>
    <t>4.19.3</t>
  </si>
  <si>
    <t>מכלול עדשת זום (Zoom) 10-320 מ"מ</t>
  </si>
  <si>
    <t>מכלול עדשת זום (Zoom) 10-500 מ"מ</t>
  </si>
  <si>
    <t xml:space="preserve">מכלולי זיווד למצלמות </t>
  </si>
  <si>
    <t>מכלולי יחידות צידוד והגבהה</t>
  </si>
  <si>
    <t>מכלולי ראשי תצפית ממונעים הכוללים מצלמת IP תרמית</t>
  </si>
  <si>
    <r>
      <t xml:space="preserve">מכלול תצפית ממונע הכולל מצלמת </t>
    </r>
    <r>
      <rPr>
        <sz val="11"/>
        <color theme="1"/>
        <rFont val="Calibri"/>
        <family val="2"/>
      </rPr>
      <t>IP</t>
    </r>
    <r>
      <rPr>
        <sz val="11"/>
        <color theme="1"/>
        <rFont val="Arial"/>
        <family val="2"/>
        <scheme val="minor"/>
      </rPr>
      <t xml:space="preserve"> תרמית עם עדשת זום </t>
    </r>
    <r>
      <rPr>
        <sz val="11"/>
        <color theme="1"/>
        <rFont val="Calibri"/>
        <family val="2"/>
      </rPr>
      <t>15-100 (Zoom)</t>
    </r>
    <r>
      <rPr>
        <sz val="11"/>
        <color theme="1"/>
        <rFont val="Arial"/>
        <family val="2"/>
        <scheme val="minor"/>
      </rPr>
      <t xml:space="preserve"> מ"מ</t>
    </r>
  </si>
  <si>
    <t>מכלול תצפית ממונע הכולל מצלמה תרמית עם עדשת זום (Zoom) 25-150 מ"מ</t>
  </si>
  <si>
    <r>
      <t xml:space="preserve">מכלול תצפית ממונע הכולל מצלמה תרמית עם עדשת זום </t>
    </r>
    <r>
      <rPr>
        <sz val="11"/>
        <color theme="1"/>
        <rFont val="Calibri"/>
        <family val="2"/>
      </rPr>
      <t>25-225 (Zoom)</t>
    </r>
    <r>
      <rPr>
        <sz val="11"/>
        <color theme="1"/>
        <rFont val="Arial"/>
        <family val="2"/>
        <scheme val="minor"/>
      </rPr>
      <t xml:space="preserve"> מ"מ</t>
    </r>
  </si>
  <si>
    <r>
      <t xml:space="preserve">מכלול תצפית ממונע הכולל מצלמה תרמית עם עדשת זום </t>
    </r>
    <r>
      <rPr>
        <sz val="11"/>
        <color theme="1"/>
        <rFont val="Calibri"/>
        <family val="2"/>
      </rPr>
      <t>15-100 (Zoom)</t>
    </r>
    <r>
      <rPr>
        <sz val="11"/>
        <color theme="1"/>
        <rFont val="Arial"/>
        <family val="2"/>
        <scheme val="minor"/>
      </rPr>
      <t xml:space="preserve"> מ"מ ומצלמת צבע</t>
    </r>
  </si>
  <si>
    <r>
      <t xml:space="preserve">מכלול תצפית ממונע הכולל מצלמה תרמית עם עדשת זום </t>
    </r>
    <r>
      <rPr>
        <sz val="11"/>
        <color theme="1"/>
        <rFont val="Calibri"/>
        <family val="2"/>
      </rPr>
      <t>(Zoom)</t>
    </r>
    <r>
      <rPr>
        <sz val="11"/>
        <color theme="1"/>
        <rFont val="Arial"/>
        <family val="2"/>
        <scheme val="minor"/>
      </rPr>
      <t xml:space="preserve"> 25-150 מ"מ ומצלמת צבע</t>
    </r>
  </si>
  <si>
    <r>
      <t xml:space="preserve">מכלול תצפית ממונע הכולל מצלמה תרמית עם עדשת זום </t>
    </r>
    <r>
      <rPr>
        <sz val="11"/>
        <color theme="1"/>
        <rFont val="Calibri"/>
        <family val="2"/>
      </rPr>
      <t>25-225 (Zoom)</t>
    </r>
    <r>
      <rPr>
        <sz val="11"/>
        <color theme="1"/>
        <rFont val="Arial"/>
        <family val="2"/>
        <scheme val="minor"/>
      </rPr>
      <t xml:space="preserve"> מ"מ ומצלמת צבע</t>
    </r>
  </si>
  <si>
    <t>ראשי תצפית ממונעים הכוללים מצלמה תרמית ומצלמת צבע</t>
  </si>
  <si>
    <t>מכלול ניהוג/פיקוד למצלמות ממונעות</t>
  </si>
  <si>
    <t>מכלולי ניהוג/פיקוד למצלמות מפוקדות</t>
  </si>
  <si>
    <t>מכלולי אנליטיקה באמצעות מצלמות</t>
  </si>
  <si>
    <t>מכלול עצמאי לגילוי תנועה לוידיאו – למצלמה קבועה</t>
  </si>
  <si>
    <r>
      <t>מכלול זרקור IR LED לטווח 30 מ' זווית צרה (30</t>
    </r>
    <r>
      <rPr>
        <sz val="11"/>
        <color theme="1"/>
        <rFont val="Symbol"/>
        <family val="1"/>
        <charset val="2"/>
      </rPr>
      <t>°(</t>
    </r>
  </si>
  <si>
    <t>מכלול זרקור IR LED לטווח 30 מ' זווית רחבה (60°)</t>
  </si>
  <si>
    <t>מכלול זרקור IR LED לטווח 50 מ' זווית רחבה (60°)</t>
  </si>
  <si>
    <t>מכלול זרקור IR LED לטווח 100 מ' זווית רחבה (60°)</t>
  </si>
  <si>
    <t>מכלול זרקור IR LED  לטווח 50 מ' זווית צרה (30°)</t>
  </si>
  <si>
    <t>מכלול זרקור IR LED לטווח 100 מ' זווית צרה (30°)</t>
  </si>
  <si>
    <t>מכלול זרקור IR LED לטווח 80 מ' זווית רחבה מאד (120°)</t>
  </si>
  <si>
    <t>מכלול זרקור LED אור לבן לטווח 80 מ' זווית רחבה מאד (120°)</t>
  </si>
  <si>
    <t>מכלול זרקור IR LED לטווח 150 מ' זווית צרה  (30°)</t>
  </si>
  <si>
    <t>מכלולי שטיפה</t>
  </si>
  <si>
    <t>4.18.3</t>
  </si>
  <si>
    <t>4.18.4</t>
  </si>
  <si>
    <t>מערכות הקלטה צפייה ואחזור</t>
  </si>
  <si>
    <t>4.20</t>
  </si>
  <si>
    <r>
      <t xml:space="preserve">מכלול תוכנת ניהול תצוגה, הקלטה ואחזור לוידיאו ואודיו ברשת – </t>
    </r>
    <r>
      <rPr>
        <sz val="11"/>
        <color theme="1"/>
        <rFont val="Calibri"/>
        <family val="2"/>
      </rPr>
      <t>VMS</t>
    </r>
  </si>
  <si>
    <t xml:space="preserve"> מכלול תוכנה מצומצמת לניהול תצוגה, הקלטה ואחזור לוידיאו ואודיו ברשת – VMS</t>
  </si>
  <si>
    <t>4.20.2</t>
  </si>
  <si>
    <t>שדרוג גרסת אב למכלול תוכנת ניהול תצוגה, הקלטה  ואחזור לוידיאו ואודיו ברשת – VMS</t>
  </si>
  <si>
    <t>4.20.3</t>
  </si>
  <si>
    <t>מכלולי שרתים ומחשבים במערכת הטמ"ס</t>
  </si>
  <si>
    <t>4.21.2</t>
  </si>
  <si>
    <t>4.21.3</t>
  </si>
  <si>
    <t>מכלול שרת למערכת ניהול וידיאו</t>
  </si>
  <si>
    <t>מכלולי אחסון במערכת ניהול הוידיאו</t>
  </si>
  <si>
    <t>4.22</t>
  </si>
  <si>
    <t>4.22.2</t>
  </si>
  <si>
    <t>מכלול שרת אחסון</t>
  </si>
  <si>
    <t>מכלול שטיפה למצלמות טמ"ס לגובה של 6 מ'</t>
  </si>
  <si>
    <t>מכלול שטיפה למצלמות טמ"ס לגובה של 10 מ'</t>
  </si>
  <si>
    <t>5.1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</si>
  <si>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</si>
  <si>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</si>
  <si>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</si>
  <si>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</si>
  <si>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</si>
  <si>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</si>
  <si>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</si>
  <si>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</si>
  <si>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</si>
  <si>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מכלול מנעול חשמלי לדלת מסוג Door strike</t>
  </si>
  <si>
    <t>מכלול מנעול חשמלי לשער/דלת ביטחון</t>
  </si>
  <si>
    <t>מכלול מנעול מגנטי (מגנלוק) 300ק"ג</t>
  </si>
  <si>
    <t>מכלול מנעול מגנטי (מגנלוק) 600ק"ג להתקנה חיצונית</t>
  </si>
  <si>
    <t>מכלול לחיץ לפתיחת מנעול חשמלי</t>
  </si>
  <si>
    <t>מכלול סוגר הידראולי לדלת כבדה</t>
  </si>
  <si>
    <t>מכלול בריח מכני-חשמלי solenoid bolt לשער/דלת ביטחון</t>
  </si>
  <si>
    <t>5.1.11</t>
  </si>
  <si>
    <t>מכלולי אמצעים בדלת מבוקרת</t>
  </si>
  <si>
    <t>מכלול מקודד אנטי ונדלי להתקנה חיצונית</t>
  </si>
  <si>
    <t>מכלול קורא טביעת אצבע עצמאי (Stand-alone) לדלת</t>
  </si>
  <si>
    <t>5.2.2</t>
  </si>
  <si>
    <t>5.2.3</t>
  </si>
  <si>
    <t>5.2.4</t>
  </si>
  <si>
    <t>5.2.5</t>
  </si>
  <si>
    <t>בקרי כניסה</t>
  </si>
  <si>
    <t>5.3</t>
  </si>
  <si>
    <t>5.4</t>
  </si>
  <si>
    <t>מכלול בקר בקרת כניסה לארבע דלתות</t>
  </si>
  <si>
    <t>מכלול בקר בקרת כניסה לשני מכלולי דלתות</t>
  </si>
  <si>
    <t>מכלול בקר בקרת כניסה למכלול דלת אחת</t>
  </si>
  <si>
    <t xml:space="preserve">כרטיס קירבה </t>
  </si>
  <si>
    <t>תג קירבה</t>
  </si>
  <si>
    <t>מכלול מעטפת נמשך (יו-יו) לכרטיס קרבה</t>
  </si>
  <si>
    <t>מכלול מעטפת עם שרוך קשירה לכרטיס קרבה</t>
  </si>
  <si>
    <t>5.4.2</t>
  </si>
  <si>
    <t>5.4.3</t>
  </si>
  <si>
    <t>5.4.4</t>
  </si>
  <si>
    <t>5.4.5</t>
  </si>
  <si>
    <t>5.5</t>
  </si>
  <si>
    <t>מכלול חומרה ותוכנה לבקרת כניסה</t>
  </si>
  <si>
    <t>מערכת אינטרקום על גבי רשת IP</t>
  </si>
  <si>
    <t>6.1</t>
  </si>
  <si>
    <t>מכלול עמדת חרום/מצוקה - שלוחת אינטרקום בלבד</t>
  </si>
  <si>
    <t xml:space="preserve"> מכלול עמדת חרום/מצוקה משולבת מצלמה</t>
  </si>
  <si>
    <t>6.1.2</t>
  </si>
  <si>
    <t>מכלול עמדת אינטרקום מוקד הבקרה</t>
  </si>
  <si>
    <t>6.1.3</t>
  </si>
  <si>
    <t>6.1.4</t>
  </si>
  <si>
    <t>6.1.5</t>
  </si>
  <si>
    <t>6.2</t>
  </si>
  <si>
    <t>6.2.2</t>
  </si>
  <si>
    <t>6.2.3</t>
  </si>
  <si>
    <t>6.2.4</t>
  </si>
  <si>
    <t>6.2.5</t>
  </si>
  <si>
    <t>6.2.6</t>
  </si>
  <si>
    <t>6.2.7</t>
  </si>
  <si>
    <t>6.2.8</t>
  </si>
  <si>
    <t>מכלול יחידת דלת למנוי אחד</t>
  </si>
  <si>
    <t xml:space="preserve">מכלול יחידת דלת למספר מנויים </t>
  </si>
  <si>
    <t>מכלול יחידת דלת למספר מנויים משולבת בקודן</t>
  </si>
  <si>
    <t xml:space="preserve">מכלול יחידת דלת למנוי אחד משולבת בקודן </t>
  </si>
  <si>
    <t xml:space="preserve">מכלול יחידת מוניטור לדלת אחת </t>
  </si>
  <si>
    <t xml:space="preserve">מכלול יחידת מוניטור למספר דלתות </t>
  </si>
  <si>
    <t>הפצת שמע על גבי IP</t>
  </si>
  <si>
    <t>6.3</t>
  </si>
  <si>
    <t>6.3.2</t>
  </si>
  <si>
    <t>6.3.3</t>
  </si>
  <si>
    <t>6.3.4</t>
  </si>
  <si>
    <t>6.3.5</t>
  </si>
  <si>
    <t>6.3.6</t>
  </si>
  <si>
    <t>מכלול מקודד שמע מאנלוגי ל- IP – Encoder</t>
  </si>
  <si>
    <t>מכלול פורס שמע מ- IP לאנלוגי עם מגבר משולב</t>
  </si>
  <si>
    <t xml:space="preserve">מכלול פורס שמע מ- IP לאנלוגי עם ממסר </t>
  </si>
  <si>
    <t>מכלול עמדת כריזה על גבי IP</t>
  </si>
  <si>
    <t xml:space="preserve"> מכלול עמדת כריזה רב אזורית על גבי IP</t>
  </si>
  <si>
    <t>6.4</t>
  </si>
  <si>
    <t>6.4.2</t>
  </si>
  <si>
    <t>מכלול מגבר אותות שמע 60W  לתנאי חוץ</t>
  </si>
  <si>
    <t>מכלול מגבר אותות שמע 120W לתנאי חוץ</t>
  </si>
  <si>
    <t xml:space="preserve">מכלול מגבר אותות שמע AC/DC 240W  </t>
  </si>
  <si>
    <t>6.4.3</t>
  </si>
  <si>
    <t>6.4.4</t>
  </si>
  <si>
    <t>6.4.5</t>
  </si>
  <si>
    <t>6.4.6</t>
  </si>
  <si>
    <t xml:space="preserve">מכלול מגבר אותות שמע AC/DC 500W  </t>
  </si>
  <si>
    <t xml:space="preserve">מכלול מגבר אותות שמע AC/DC 1000W </t>
  </si>
  <si>
    <t>6.5</t>
  </si>
  <si>
    <t>6.5.2</t>
  </si>
  <si>
    <t>6.5.3</t>
  </si>
  <si>
    <t>מכלול ערבל שמע 4 כניסות</t>
  </si>
  <si>
    <t>מכלול מיקסר שמע 8 כניסות</t>
  </si>
  <si>
    <t>6.6</t>
  </si>
  <si>
    <t>6.6.2</t>
  </si>
  <si>
    <t>6.6.3</t>
  </si>
  <si>
    <t>6.6.4</t>
  </si>
  <si>
    <t>7.1</t>
  </si>
  <si>
    <t>7.1.2</t>
  </si>
  <si>
    <t>7.1.3</t>
  </si>
  <si>
    <t>7.1.4</t>
  </si>
  <si>
    <t>7.1.5</t>
  </si>
  <si>
    <t>7.3</t>
  </si>
  <si>
    <t>9.2</t>
  </si>
  <si>
    <t>מכלולי גובי תקשורת</t>
  </si>
  <si>
    <t>מכלול גוב תקשורת קוטר 1 מ'</t>
  </si>
  <si>
    <t>9.3</t>
  </si>
  <si>
    <t>9.3.2</t>
  </si>
  <si>
    <t>9.3.3</t>
  </si>
  <si>
    <t>9.3.4</t>
  </si>
  <si>
    <t>תוספת עבור מכסה לעומס 40 טון עבור גוב תקשורת קוטר 1 מ'</t>
  </si>
  <si>
    <t>מכלול גוב תקשורת P</t>
  </si>
  <si>
    <t>תוספת עבור מכסה לעומס 40 טון עבור גוב תקשורת P</t>
  </si>
  <si>
    <t>מכלול גוב תקשורת  1A</t>
  </si>
  <si>
    <t>תוספת עבור מכסה לעומס 40 טון עבור גוב תקשורת  1A</t>
  </si>
  <si>
    <t>9.3.1</t>
  </si>
  <si>
    <t>9.4</t>
  </si>
  <si>
    <r>
      <t xml:space="preserve"> צינור כפיף 20</t>
    </r>
    <r>
      <rPr>
        <sz val="11"/>
        <color theme="1"/>
        <rFont val="Symbol"/>
        <family val="1"/>
        <charset val="2"/>
      </rPr>
      <t>Æ</t>
    </r>
    <r>
      <rPr>
        <sz val="11"/>
        <color theme="1"/>
        <rFont val="Arial"/>
        <family val="2"/>
        <charset val="177"/>
        <scheme val="minor"/>
      </rPr>
      <t xml:space="preserve"> מ"מ</t>
    </r>
  </si>
  <si>
    <r>
      <t xml:space="preserve"> צינור כפיף 25</t>
    </r>
    <r>
      <rPr>
        <sz val="11"/>
        <color theme="1"/>
        <rFont val="Symbol"/>
        <family val="1"/>
        <charset val="2"/>
      </rPr>
      <t>Æ</t>
    </r>
    <r>
      <rPr>
        <sz val="11"/>
        <color theme="1"/>
        <rFont val="Arial"/>
        <family val="2"/>
        <charset val="177"/>
        <scheme val="minor"/>
      </rPr>
      <t xml:space="preserve"> מ"מ</t>
    </r>
  </si>
  <si>
    <r>
      <t>צינור פוליאתילן עם חיכוך מופחת  50</t>
    </r>
    <r>
      <rPr>
        <sz val="11"/>
        <color theme="1"/>
        <rFont val="Symbol"/>
        <family val="1"/>
        <charset val="2"/>
      </rPr>
      <t>Æ</t>
    </r>
    <r>
      <rPr>
        <sz val="11"/>
        <color theme="1"/>
        <rFont val="Arial"/>
        <family val="2"/>
        <charset val="177"/>
        <scheme val="minor"/>
      </rPr>
      <t xml:space="preserve"> מ"מ (יק"ע 13.5)</t>
    </r>
  </si>
  <si>
    <r>
      <t>צינור פוליאתילן עם חיכוך מופחת  75</t>
    </r>
    <r>
      <rPr>
        <sz val="11"/>
        <color theme="1"/>
        <rFont val="Symbol"/>
        <family val="1"/>
        <charset val="2"/>
      </rPr>
      <t>Æ</t>
    </r>
    <r>
      <rPr>
        <sz val="11"/>
        <color theme="1"/>
        <rFont val="Arial"/>
        <family val="2"/>
        <charset val="177"/>
        <scheme val="minor"/>
      </rPr>
      <t xml:space="preserve"> מ"מ (יק"ע 13.5)</t>
    </r>
  </si>
  <si>
    <t xml:space="preserve">צינור פוליאתילן "4 </t>
  </si>
  <si>
    <r>
      <t>צינור "קוברה"  50</t>
    </r>
    <r>
      <rPr>
        <sz val="11"/>
        <color theme="1"/>
        <rFont val="Symbol"/>
        <family val="1"/>
        <charset val="2"/>
      </rPr>
      <t>Æ</t>
    </r>
    <r>
      <rPr>
        <sz val="11"/>
        <color theme="1"/>
        <rFont val="Arial"/>
        <family val="2"/>
        <charset val="177"/>
        <scheme val="minor"/>
      </rPr>
      <t xml:space="preserve"> מ"מ</t>
    </r>
  </si>
  <si>
    <r>
      <t>צינור "קוברה"  75</t>
    </r>
    <r>
      <rPr>
        <sz val="11"/>
        <color theme="1"/>
        <rFont val="Symbol"/>
        <family val="1"/>
        <charset val="2"/>
      </rPr>
      <t>Æ</t>
    </r>
    <r>
      <rPr>
        <sz val="11"/>
        <color theme="1"/>
        <rFont val="Arial"/>
        <family val="2"/>
        <charset val="177"/>
        <scheme val="minor"/>
      </rPr>
      <t xml:space="preserve"> מ"מ</t>
    </r>
  </si>
  <si>
    <r>
      <t xml:space="preserve">מכלול צינור שרשורי מתכתי </t>
    </r>
    <r>
      <rPr>
        <sz val="11"/>
        <color theme="1"/>
        <rFont val="Calibri"/>
        <family val="2"/>
      </rPr>
      <t>19</t>
    </r>
    <r>
      <rPr>
        <sz val="11"/>
        <color theme="1"/>
        <rFont val="Symbol"/>
        <family val="1"/>
        <charset val="2"/>
      </rPr>
      <t>Æ</t>
    </r>
    <r>
      <rPr>
        <sz val="11"/>
        <color theme="1"/>
        <rFont val="Arial"/>
        <family val="2"/>
        <scheme val="minor"/>
      </rPr>
      <t xml:space="preserve"> מ"מ</t>
    </r>
  </si>
  <si>
    <r>
      <t xml:space="preserve">מכלול צינור שרשורי מתכתי </t>
    </r>
    <r>
      <rPr>
        <sz val="11"/>
        <color theme="1"/>
        <rFont val="Calibri"/>
        <family val="2"/>
      </rPr>
      <t>25</t>
    </r>
    <r>
      <rPr>
        <sz val="11"/>
        <color theme="1"/>
        <rFont val="Symbol"/>
        <family val="1"/>
        <charset val="2"/>
      </rPr>
      <t>Æ</t>
    </r>
    <r>
      <rPr>
        <sz val="11"/>
        <color theme="1"/>
        <rFont val="Arial"/>
        <family val="2"/>
        <scheme val="minor"/>
      </rPr>
      <t xml:space="preserve"> מ"מ</t>
    </r>
  </si>
  <si>
    <r>
      <t xml:space="preserve">מכלול צינור שרשורי מתכתי </t>
    </r>
    <r>
      <rPr>
        <sz val="11"/>
        <color theme="1"/>
        <rFont val="Calibri"/>
        <family val="2"/>
      </rPr>
      <t>40</t>
    </r>
    <r>
      <rPr>
        <sz val="11"/>
        <color theme="1"/>
        <rFont val="Symbol"/>
        <family val="1"/>
        <charset val="2"/>
      </rPr>
      <t>Æ</t>
    </r>
    <r>
      <rPr>
        <sz val="11"/>
        <color theme="1"/>
        <rFont val="Arial"/>
        <family val="2"/>
        <scheme val="minor"/>
      </rPr>
      <t xml:space="preserve"> מ"מ</t>
    </r>
  </si>
  <si>
    <r>
      <t xml:space="preserve">מכלול צינור שרשורי מתכתי </t>
    </r>
    <r>
      <rPr>
        <sz val="11"/>
        <color theme="1"/>
        <rFont val="Calibri"/>
        <family val="2"/>
      </rPr>
      <t>50</t>
    </r>
    <r>
      <rPr>
        <sz val="11"/>
        <color theme="1"/>
        <rFont val="Symbol"/>
        <family val="1"/>
        <charset val="2"/>
      </rPr>
      <t>Æ</t>
    </r>
    <r>
      <rPr>
        <sz val="11"/>
        <color theme="1"/>
        <rFont val="Arial"/>
        <family val="2"/>
        <scheme val="minor"/>
      </rPr>
      <t xml:space="preserve"> מ"מ</t>
    </r>
  </si>
  <si>
    <t>9.5</t>
  </si>
  <si>
    <t>9.5.2</t>
  </si>
  <si>
    <t>9.5.3</t>
  </si>
  <si>
    <t>9.5.4</t>
  </si>
  <si>
    <t>9.6</t>
  </si>
  <si>
    <t>9.6.2</t>
  </si>
  <si>
    <t>9.6.3</t>
  </si>
  <si>
    <t>9.6.4</t>
  </si>
  <si>
    <t>9.7</t>
  </si>
  <si>
    <t>9.7.2</t>
  </si>
  <si>
    <t>9.7.3</t>
  </si>
  <si>
    <t>9.7.4</t>
  </si>
  <si>
    <t>9.7.5</t>
  </si>
  <si>
    <t>9.9</t>
  </si>
  <si>
    <t>מכלול תעלות פח 120x60 מ"מ</t>
  </si>
  <si>
    <t>מכלול תעלות פח 100x200 מ"מ</t>
  </si>
  <si>
    <t>מכלול תעלת 10x20 ,PVC  ס"מ</t>
  </si>
  <si>
    <t>מכלול תעלת 12x6 ,PVC ס"מ</t>
  </si>
  <si>
    <t>מכלול תעלת 6x4 ,PVC  ס"מ</t>
  </si>
  <si>
    <t>מכלול תעלת 3x1.5 ,PVC  ס"מ</t>
  </si>
  <si>
    <t>מכלול כבל סיב אופטי 6 סיביםSingle mode</t>
  </si>
  <si>
    <t>מכלול כבל סיב אופטי 24 סיבים Single mode</t>
  </si>
  <si>
    <t>מכלול כבל סיב אופטי 48 סיבים Single mode</t>
  </si>
  <si>
    <t>מכלול כבל סיב אופטי 72 סיבים Single mode</t>
  </si>
  <si>
    <t>מכלול חדירה ואטימתMCT</t>
  </si>
  <si>
    <t>מכלול כבל פיקוד</t>
  </si>
  <si>
    <t>מכלול כבל כח למערכות מתח נמוך</t>
  </si>
  <si>
    <t>מכלול כבל רמקולים חיצוני NYY</t>
  </si>
  <si>
    <t>מכלול כבל מיקרופון דו גידי מסוכך</t>
  </si>
  <si>
    <t>מכלול כבל שמע 4 זוג מסוכך</t>
  </si>
  <si>
    <t>9.9.2</t>
  </si>
  <si>
    <t>9.9.3</t>
  </si>
  <si>
    <t>9.9.4</t>
  </si>
  <si>
    <t>9.9.5</t>
  </si>
  <si>
    <t>מכלולי נקודות תקשורת IP</t>
  </si>
  <si>
    <r>
      <t xml:space="preserve">מכלול נקודת תקשורת </t>
    </r>
    <r>
      <rPr>
        <sz val="11"/>
        <color theme="1"/>
        <rFont val="Calibri"/>
        <family val="2"/>
      </rPr>
      <t>IP</t>
    </r>
    <r>
      <rPr>
        <sz val="11"/>
        <color theme="1"/>
        <rFont val="Arial"/>
        <family val="2"/>
        <scheme val="minor"/>
      </rPr>
      <t xml:space="preserve"> בטווח עד 40 מ'</t>
    </r>
  </si>
  <si>
    <r>
      <t xml:space="preserve">מכלול נקודת תקשורת </t>
    </r>
    <r>
      <rPr>
        <sz val="11"/>
        <color theme="1"/>
        <rFont val="Calibri"/>
        <family val="2"/>
      </rPr>
      <t>IP</t>
    </r>
    <r>
      <rPr>
        <sz val="11"/>
        <color theme="1"/>
        <rFont val="Arial"/>
        <family val="2"/>
        <scheme val="minor"/>
      </rPr>
      <t xml:space="preserve"> בטווח עד 90 מ'</t>
    </r>
  </si>
  <si>
    <t>9.10</t>
  </si>
  <si>
    <t>עמודי תמך מעץ</t>
  </si>
  <si>
    <t>10.2.2</t>
  </si>
  <si>
    <t>מכלולי זיזים (קונזולות)</t>
  </si>
  <si>
    <t>מכלול עמוד מתכת 3 מ'</t>
  </si>
  <si>
    <t>מכלול עמוד מתכת 3 מ' לעמדת חרום/מצוקה</t>
  </si>
  <si>
    <t>מכלולי עמודי מתכת</t>
  </si>
  <si>
    <t>מכלול עמוד 6 מ'</t>
  </si>
  <si>
    <t>מכלול עמוד 9 מ'</t>
  </si>
  <si>
    <t>מכלול עמוד 12 מ'</t>
  </si>
  <si>
    <t>מכלול עמוד 15 מ'</t>
  </si>
  <si>
    <t>מכלול עמוד רוכן 6 מ'</t>
  </si>
  <si>
    <t>מכלול עמוד רוכן 9 מ'</t>
  </si>
  <si>
    <t>מכלול עמוד רוכן 12 מ'</t>
  </si>
  <si>
    <t>מכלול להנמכת מצלמה (lowering device)</t>
  </si>
  <si>
    <t>מכלול מיגון לעמוד</t>
  </si>
  <si>
    <t>מכלול למניעת טיפוס על עמוד</t>
  </si>
  <si>
    <t>12.1.2</t>
  </si>
  <si>
    <t>12.1.3</t>
  </si>
  <si>
    <t>12.1.4</t>
  </si>
  <si>
    <t>12.1.5</t>
  </si>
  <si>
    <t>12.2.2</t>
  </si>
  <si>
    <t>12.2.3</t>
  </si>
  <si>
    <t>12.2.4</t>
  </si>
  <si>
    <t>12.5.1</t>
  </si>
  <si>
    <t>11.2.2</t>
  </si>
  <si>
    <t>11.5.2</t>
  </si>
  <si>
    <r>
      <t xml:space="preserve"> מכלול אספקת מתח סולרי </t>
    </r>
    <r>
      <rPr>
        <sz val="11"/>
        <color theme="1"/>
        <rFont val="Calibri"/>
        <family val="2"/>
      </rPr>
      <t>150W</t>
    </r>
  </si>
  <si>
    <r>
      <t xml:space="preserve"> מכלול אספקת מתח סולרי </t>
    </r>
    <r>
      <rPr>
        <sz val="11"/>
        <color theme="1"/>
        <rFont val="Calibri"/>
        <family val="2"/>
      </rPr>
      <t>400W</t>
    </r>
  </si>
  <si>
    <t>שכירת שרותי רחפנות למשימה בהיקף של 6 שעות</t>
  </si>
  <si>
    <t>שכירת שרותי רחפנות למשימה בהיקף של 12 שעות</t>
  </si>
  <si>
    <t>שכירת שרותי רחפנות למשימה קבועה בהיקף של 6 שעות</t>
  </si>
  <si>
    <t>14.1.1</t>
  </si>
  <si>
    <t>14.1.2</t>
  </si>
  <si>
    <t>14.2.1</t>
  </si>
  <si>
    <t>14.3.1</t>
  </si>
  <si>
    <t>14.4.2</t>
  </si>
  <si>
    <t>14.4.3</t>
  </si>
  <si>
    <t>מכלול תחנת עבודה להתקנה במסד "19</t>
  </si>
  <si>
    <t>מכלולי עמודים רוכנים</t>
  </si>
  <si>
    <t>התקנים לעמודים</t>
  </si>
  <si>
    <t>חפירה באמצעות טרנצ'ר</t>
  </si>
  <si>
    <t>9.2.1</t>
  </si>
  <si>
    <t>9.2.2</t>
  </si>
  <si>
    <t>9.2.3</t>
  </si>
  <si>
    <t>9.2.4</t>
  </si>
  <si>
    <t>9.2.5</t>
  </si>
  <si>
    <t>9.2.6</t>
  </si>
  <si>
    <t>מכלולי המרת מדיה</t>
  </si>
  <si>
    <t>חיבור IPVPN בrוחב פס של 100Mb</t>
  </si>
  <si>
    <t>חיבור תמסורת Metro ברוחב פס 100Mb</t>
  </si>
  <si>
    <t>חיבור תמסורת IPVPN</t>
  </si>
  <si>
    <t>חיבור תמסורת METRO</t>
  </si>
  <si>
    <t>8.2.2</t>
  </si>
  <si>
    <t>8.2.3</t>
  </si>
  <si>
    <t>8.2</t>
  </si>
  <si>
    <t>8.3</t>
  </si>
  <si>
    <t>8.3.2</t>
  </si>
  <si>
    <t>8.3.3</t>
  </si>
  <si>
    <t>מערכות שידור/קליטה, מתגי רשת (תקשורת) ומכלולי המרה</t>
  </si>
  <si>
    <t>מכלול מתג רשת 8 פורטים גיגבייט</t>
  </si>
  <si>
    <t>מכלול מתג רשת 16 פורטים גיגבייט</t>
  </si>
  <si>
    <t>מכלול מתג 48 פורט ייעודי למטריצת AV/KVM over IP</t>
  </si>
  <si>
    <t>מכלול מתג רשת תעשיתי 24 פורט מהם 16 פורטים אופטיים</t>
  </si>
  <si>
    <t>מכלול מתג רשת תעשיתי 16 פורטים אופטיים</t>
  </si>
  <si>
    <t>מכלול מתג רשת תעשייתי 8 פורטים אופטיים</t>
  </si>
  <si>
    <t>מכלול בקר איסוף I/O תעשייתי מוקשח</t>
  </si>
  <si>
    <t>בקר איסוף I/O</t>
  </si>
  <si>
    <t>חפירה וחציה להנחת צנרת</t>
  </si>
  <si>
    <t>9.4.2</t>
  </si>
  <si>
    <t>9.4.3</t>
  </si>
  <si>
    <t>9.4.4</t>
  </si>
  <si>
    <t>דלתות לגומחות בטון</t>
  </si>
  <si>
    <t>9.6.5</t>
  </si>
  <si>
    <t>9.6.6</t>
  </si>
  <si>
    <t>9.6.7</t>
  </si>
  <si>
    <t>9.6.8</t>
  </si>
  <si>
    <t>9.8</t>
  </si>
  <si>
    <t>9.8.2</t>
  </si>
  <si>
    <t>9.8.3</t>
  </si>
  <si>
    <t>9.10.1.</t>
  </si>
  <si>
    <t>11.6.1</t>
  </si>
  <si>
    <t>11.6.2</t>
  </si>
  <si>
    <t>12.1.6</t>
  </si>
  <si>
    <t>12.2.5</t>
  </si>
  <si>
    <t>12.2.6</t>
  </si>
  <si>
    <t>12.2.7</t>
  </si>
  <si>
    <t>12.2.8</t>
  </si>
  <si>
    <t>12.2.9</t>
  </si>
  <si>
    <t>13.1.2</t>
  </si>
  <si>
    <t>13.1.3</t>
  </si>
  <si>
    <t>13.2.2</t>
  </si>
  <si>
    <t>13.3.2</t>
  </si>
  <si>
    <t>13.3.3</t>
  </si>
  <si>
    <t>13.3.4</t>
  </si>
  <si>
    <t>13.3.5</t>
  </si>
  <si>
    <t>12</t>
  </si>
  <si>
    <t>11</t>
  </si>
  <si>
    <t>13</t>
  </si>
  <si>
    <t>15.1.1</t>
  </si>
  <si>
    <t>15.1.2</t>
  </si>
  <si>
    <t>15.2.1</t>
  </si>
  <si>
    <t>15.2.2</t>
  </si>
  <si>
    <t>15.3.1</t>
  </si>
  <si>
    <t>15.3.2</t>
  </si>
  <si>
    <t>15.3.3</t>
  </si>
  <si>
    <t>15.4.1</t>
  </si>
  <si>
    <t>15.4.2</t>
  </si>
  <si>
    <t>15.5.1</t>
  </si>
  <si>
    <t>15.5.2</t>
  </si>
  <si>
    <t>15.5.3</t>
  </si>
  <si>
    <t>15.5.4</t>
  </si>
  <si>
    <t>15.5.5</t>
  </si>
  <si>
    <t>15.5.6</t>
  </si>
  <si>
    <t>16.1.1</t>
  </si>
  <si>
    <t>16.1.2</t>
  </si>
  <si>
    <t>16.1.3</t>
  </si>
  <si>
    <t>16.1.4</t>
  </si>
  <si>
    <t>16.1.5</t>
  </si>
  <si>
    <t>16.1.6</t>
  </si>
  <si>
    <t>16.1.7</t>
  </si>
  <si>
    <t>16.1.8</t>
  </si>
  <si>
    <t>16.1.9</t>
  </si>
  <si>
    <t>16.1.10</t>
  </si>
  <si>
    <t>16.1.11</t>
  </si>
  <si>
    <t>16.1.12</t>
  </si>
  <si>
    <t>16.1.13</t>
  </si>
  <si>
    <t>16.1.14</t>
  </si>
  <si>
    <t>16.1.15</t>
  </si>
  <si>
    <t>מכלול כבל סיב אופטי 12 סיביםSingle mode</t>
  </si>
  <si>
    <t>רישיון לשילוב סנסור מדווח למכלול מערכת ניהול אירועים</t>
  </si>
  <si>
    <t>12.2.10</t>
  </si>
  <si>
    <t>מכלול שרת אינטרקום</t>
  </si>
  <si>
    <t>מכלול מצלמת IP ( 2160p) 4K Box</t>
  </si>
  <si>
    <t>מכלול מצלמת 2MP IP Box</t>
  </si>
  <si>
    <t>9.11.2</t>
  </si>
  <si>
    <t>9.11.3</t>
  </si>
  <si>
    <t>9.11.4</t>
  </si>
  <si>
    <t>9.11.5</t>
  </si>
  <si>
    <t>9.11.6</t>
  </si>
  <si>
    <t>9.12.2</t>
  </si>
  <si>
    <t>9.12.3</t>
  </si>
  <si>
    <t>9.12.4</t>
  </si>
  <si>
    <t>9.12.5</t>
  </si>
  <si>
    <t>9.12.6</t>
  </si>
  <si>
    <t>9.12.7</t>
  </si>
  <si>
    <t>9.13.1</t>
  </si>
  <si>
    <t>9.13.2</t>
  </si>
  <si>
    <t>מכלולי מוקד</t>
  </si>
  <si>
    <t>תשתיות, תאי תקשורת, גומחות, צנרת וכבלים</t>
  </si>
  <si>
    <t>10.3.2.</t>
  </si>
  <si>
    <t>10.4.2</t>
  </si>
  <si>
    <t>10.4.3</t>
  </si>
  <si>
    <t>10.4.4</t>
  </si>
  <si>
    <t>10.4.5</t>
  </si>
  <si>
    <t>10.4.6</t>
  </si>
  <si>
    <t>10.4.7</t>
  </si>
  <si>
    <t>10.4.8</t>
  </si>
  <si>
    <t>10.5.2</t>
  </si>
  <si>
    <t>10.5.3</t>
  </si>
  <si>
    <t>10.5.4</t>
  </si>
  <si>
    <t>10.6.1</t>
  </si>
  <si>
    <t>10.6.2</t>
  </si>
  <si>
    <t>10.6.3</t>
  </si>
  <si>
    <t>10.6.4</t>
  </si>
  <si>
    <t>11.1.2</t>
  </si>
  <si>
    <t>11.1.3</t>
  </si>
  <si>
    <t>11.1.4</t>
  </si>
  <si>
    <t>11.1.5</t>
  </si>
  <si>
    <t>11.1.6</t>
  </si>
  <si>
    <t>11.1.7</t>
  </si>
  <si>
    <t>11.2.3</t>
  </si>
  <si>
    <t>11.3.2</t>
  </si>
  <si>
    <t>11.5.1</t>
  </si>
  <si>
    <t>13.4.2</t>
  </si>
  <si>
    <t>13.4.3</t>
  </si>
  <si>
    <t>14.2.</t>
  </si>
  <si>
    <t>14.5.2</t>
  </si>
  <si>
    <t>14.5.3</t>
  </si>
  <si>
    <t>15.1.3</t>
  </si>
  <si>
    <t>15.1.4</t>
  </si>
  <si>
    <t>15.1.5</t>
  </si>
  <si>
    <t>15.1.6</t>
  </si>
  <si>
    <t>15.1.7</t>
  </si>
  <si>
    <t>15.2.3</t>
  </si>
  <si>
    <t>15.2.4</t>
  </si>
  <si>
    <t>15.2.5</t>
  </si>
  <si>
    <t>15.2.6</t>
  </si>
  <si>
    <t>15.2.7</t>
  </si>
  <si>
    <t>15.2.8</t>
  </si>
  <si>
    <t>15.2.9</t>
  </si>
  <si>
    <t>15.2.10</t>
  </si>
  <si>
    <t>15.2.11</t>
  </si>
  <si>
    <t>15.2.12</t>
  </si>
  <si>
    <t>15.3.4</t>
  </si>
  <si>
    <t>15.3.5</t>
  </si>
  <si>
    <t>15.3.6</t>
  </si>
  <si>
    <t>15.3.7</t>
  </si>
  <si>
    <t>15.5.7</t>
  </si>
  <si>
    <t>15.5.8</t>
  </si>
  <si>
    <r>
      <t>מכלול מערכת ניהול אירועים  (</t>
    </r>
    <r>
      <rPr>
        <sz val="11"/>
        <color theme="1"/>
        <rFont val="Calibri"/>
        <family val="2"/>
      </rPr>
      <t>PSIM</t>
    </r>
    <r>
      <rPr>
        <sz val="11"/>
        <color theme="1"/>
        <rFont val="Arial"/>
        <family val="2"/>
        <scheme val="minor"/>
      </rPr>
      <t>)</t>
    </r>
  </si>
  <si>
    <r>
      <t>מכלול מערכת ניהול אירועים  (</t>
    </r>
    <r>
      <rPr>
        <sz val="11"/>
        <color theme="1"/>
        <rFont val="Calibri"/>
        <family val="2"/>
      </rPr>
      <t>PSIM</t>
    </r>
    <r>
      <rPr>
        <sz val="11"/>
        <color theme="1"/>
        <rFont val="Arial"/>
        <family val="2"/>
        <scheme val="minor"/>
      </rPr>
      <t>) – תצורה מצומצמת</t>
    </r>
  </si>
  <si>
    <r>
      <t>מכלול מערכת ניהול אירועים  (</t>
    </r>
    <r>
      <rPr>
        <sz val="11"/>
        <color theme="1"/>
        <rFont val="Calibri"/>
        <family val="2"/>
      </rPr>
      <t>PSIM</t>
    </r>
    <r>
      <rPr>
        <sz val="11"/>
        <color theme="1"/>
        <rFont val="Arial"/>
        <family val="2"/>
        <scheme val="minor"/>
      </rPr>
      <t xml:space="preserve">) עם </t>
    </r>
    <r>
      <rPr>
        <sz val="11"/>
        <color theme="1"/>
        <rFont val="Calibri"/>
        <family val="2"/>
      </rPr>
      <t>GIS</t>
    </r>
    <r>
      <rPr>
        <sz val="11"/>
        <color theme="1"/>
        <rFont val="Arial"/>
        <family val="2"/>
        <scheme val="minor"/>
      </rPr>
      <t xml:space="preserve"> מובנה</t>
    </r>
  </si>
  <si>
    <r>
      <t xml:space="preserve">רישיון לשילוב סנסור מדווח למכלול מערכת ניהול אירועים </t>
    </r>
    <r>
      <rPr>
        <sz val="11"/>
        <color theme="1"/>
        <rFont val="Calibri"/>
        <family val="2"/>
      </rPr>
      <t>(PSIM)</t>
    </r>
    <r>
      <rPr>
        <sz val="11"/>
        <color theme="1"/>
        <rFont val="Arial"/>
        <family val="2"/>
        <scheme val="minor"/>
      </rPr>
      <t xml:space="preserve"> עם </t>
    </r>
    <r>
      <rPr>
        <sz val="11"/>
        <color theme="1"/>
        <rFont val="Calibri"/>
        <family val="2"/>
      </rPr>
      <t>GIS</t>
    </r>
    <r>
      <rPr>
        <sz val="11"/>
        <color theme="1"/>
        <rFont val="Arial"/>
        <family val="2"/>
        <scheme val="minor"/>
      </rPr>
      <t xml:space="preserve"> מובנה</t>
    </r>
  </si>
  <si>
    <t>מכלול מערכת ניטור ובקרת רשת תקשורת</t>
  </si>
  <si>
    <t>רשיון לחיבור מכלול ו/או פריט למערכת ניטור ובקרת רשת</t>
  </si>
  <si>
    <t>ממשק ייעודי של תת מערכת למכלול מערכת ניהול האירועים בתשלום</t>
  </si>
  <si>
    <t>מפענחות</t>
  </si>
  <si>
    <t>11.3.3</t>
  </si>
  <si>
    <t>11.7.2</t>
  </si>
  <si>
    <t>11.7.3</t>
  </si>
  <si>
    <t>11.7.4</t>
  </si>
  <si>
    <t>11.7.5</t>
  </si>
  <si>
    <r>
      <t xml:space="preserve">מכלול מוניטור </t>
    </r>
    <r>
      <rPr>
        <sz val="11"/>
        <color theme="1"/>
        <rFont val="Calibri"/>
        <family val="2"/>
      </rPr>
      <t>32"-31"</t>
    </r>
  </si>
  <si>
    <r>
      <t xml:space="preserve">מכלול מוניטור </t>
    </r>
    <r>
      <rPr>
        <sz val="11"/>
        <color theme="1"/>
        <rFont val="Calibri"/>
        <family val="2"/>
      </rPr>
      <t>65"</t>
    </r>
  </si>
  <si>
    <r>
      <t>מכלול מוניטור</t>
    </r>
    <r>
      <rPr>
        <sz val="11"/>
        <color theme="1"/>
        <rFont val="Calibri"/>
        <family val="2"/>
      </rPr>
      <t xml:space="preserve"> 55"</t>
    </r>
  </si>
  <si>
    <r>
      <t>מכלול מוניטור</t>
    </r>
    <r>
      <rPr>
        <sz val="11"/>
        <color theme="1"/>
        <rFont val="Calibri"/>
        <family val="2"/>
      </rPr>
      <t xml:space="preserve"> 50"- 49"</t>
    </r>
  </si>
  <si>
    <r>
      <t>מכלול מוניטור</t>
    </r>
    <r>
      <rPr>
        <sz val="11"/>
        <color theme="1"/>
        <rFont val="Calibri"/>
        <family val="2"/>
      </rPr>
      <t xml:space="preserve"> 43"- 42"</t>
    </r>
  </si>
  <si>
    <r>
      <t xml:space="preserve">מכלול מוניטור בעל שולים צרים לתצוגה רחבה </t>
    </r>
    <r>
      <rPr>
        <sz val="11"/>
        <color theme="1"/>
        <rFont val="Calibri"/>
        <family val="2"/>
      </rPr>
      <t>50"- 49"</t>
    </r>
  </si>
  <si>
    <t>מכלול מוניטור בעל שולים צרים לתצוגה רחבה "65</t>
  </si>
  <si>
    <r>
      <t xml:space="preserve">מכלול מוניטור </t>
    </r>
    <r>
      <rPr>
        <sz val="11"/>
        <color theme="1"/>
        <rFont val="Calibri"/>
        <family val="2"/>
      </rPr>
      <t>32"-31" 4K</t>
    </r>
  </si>
  <si>
    <t>מכלול מוניטור "55  4K</t>
  </si>
  <si>
    <t>מכלול מוניטור "65  4K</t>
  </si>
  <si>
    <t>ארונות, מסדים</t>
  </si>
  <si>
    <t>12.2</t>
  </si>
  <si>
    <t>מכלול תיבה להתקנת ציוד – התקנה פנימית</t>
  </si>
  <si>
    <t>מכלול ארון תקשורת וכוח ליחידת קצה – התקנה חיצונית</t>
  </si>
  <si>
    <t>מכלול ארון פוליאסטר– 40x30 20xס"מ</t>
  </si>
  <si>
    <t>מכלול ארון פוליאסטר 23x50x60ס"מ</t>
  </si>
  <si>
    <t>מכלול מסד ציוד 19" 6U</t>
  </si>
  <si>
    <t>מכלול מסד ציוד 19" 10U</t>
  </si>
  <si>
    <t>מכלול מסד ציוד 19" 12U</t>
  </si>
  <si>
    <t>מכלול מסד ציוד 19" 24U</t>
  </si>
  <si>
    <t>מכלול מסד ציוד 19" 44U</t>
  </si>
  <si>
    <t>מכלול מסד חיצוני 24U להתקנה חיצונית</t>
  </si>
  <si>
    <t>מכלול מסד חיצוני 44U להתקנה חיצונית</t>
  </si>
  <si>
    <t>מכלול תוספת מזגן אויר למסד חיצוני 24U</t>
  </si>
  <si>
    <t>מכלול תוספת מזגן אויר למסד חיצוני 44U</t>
  </si>
  <si>
    <t>מכלול מסד ציוד 19" 32U</t>
  </si>
  <si>
    <t>12.2.11</t>
  </si>
  <si>
    <t>7.1.6</t>
  </si>
  <si>
    <t>מכלול ארון פוליאסטר 30x60x80ס"מ</t>
  </si>
  <si>
    <t>13.3.6</t>
  </si>
  <si>
    <t>4.6.1</t>
  </si>
  <si>
    <t>4.6.2</t>
  </si>
  <si>
    <t>מכלול תחנת עבודה Desktop</t>
  </si>
  <si>
    <r>
      <t>דיסק קשיח</t>
    </r>
    <r>
      <rPr>
        <sz val="11"/>
        <color theme="1"/>
        <rFont val="Calibri"/>
        <family val="2"/>
      </rPr>
      <t xml:space="preserve"> 1TB </t>
    </r>
    <r>
      <rPr>
        <sz val="11"/>
        <color theme="1"/>
        <rFont val="Arial"/>
        <family val="2"/>
        <scheme val="minor"/>
      </rPr>
      <t>עבור תחנת עבודה או  שרת - תוספת למערך טכנולוגי קיים ו/או חליפי</t>
    </r>
  </si>
  <si>
    <t>15.5.9</t>
  </si>
  <si>
    <t>15.5.10</t>
  </si>
  <si>
    <t>15.5.11</t>
  </si>
  <si>
    <t>15.5.12</t>
  </si>
  <si>
    <t>15.5.13</t>
  </si>
  <si>
    <r>
      <t>דיסק קשיח</t>
    </r>
    <r>
      <rPr>
        <sz val="11"/>
        <color theme="1"/>
        <rFont val="Calibri"/>
        <family val="2"/>
      </rPr>
      <t xml:space="preserve"> 2TB. </t>
    </r>
    <r>
      <rPr>
        <sz val="11"/>
        <color theme="1"/>
        <rFont val="Arial"/>
        <family val="2"/>
        <scheme val="minor"/>
      </rPr>
      <t>תוספת למערך טכנולוגי קיים ו/או חליפי</t>
    </r>
  </si>
  <si>
    <r>
      <t>דיסק קשיח</t>
    </r>
    <r>
      <rPr>
        <sz val="11"/>
        <color theme="1"/>
        <rFont val="Calibri"/>
        <family val="2"/>
      </rPr>
      <t xml:space="preserve"> 4TB </t>
    </r>
    <r>
      <rPr>
        <sz val="11"/>
        <color theme="1"/>
        <rFont val="Arial"/>
        <family val="2"/>
        <scheme val="minor"/>
      </rPr>
      <t>תוספת למערך טכנולוגי קיים ו/או חליפי</t>
    </r>
  </si>
  <si>
    <r>
      <t xml:space="preserve">דיסק קשיח </t>
    </r>
    <r>
      <rPr>
        <sz val="11"/>
        <color theme="1"/>
        <rFont val="Calibri"/>
        <family val="2"/>
      </rPr>
      <t>6TB</t>
    </r>
    <r>
      <rPr>
        <sz val="11"/>
        <color theme="1"/>
        <rFont val="Arial"/>
        <family val="2"/>
        <scheme val="minor"/>
      </rPr>
      <t xml:space="preserve"> תוספת למערך טכנולוגי קיים ו/או חליפי</t>
    </r>
  </si>
  <si>
    <r>
      <t xml:space="preserve">דיסק קשיח </t>
    </r>
    <r>
      <rPr>
        <sz val="11"/>
        <color theme="1"/>
        <rFont val="Calibri"/>
        <family val="2"/>
      </rPr>
      <t>8TB</t>
    </r>
    <r>
      <rPr>
        <sz val="11"/>
        <color theme="1"/>
        <rFont val="Arial"/>
        <family val="2"/>
        <scheme val="minor"/>
      </rPr>
      <t xml:space="preserve"> תוספת למערך טכנולוגי קיים ו/או חליפי</t>
    </r>
  </si>
  <si>
    <r>
      <t>דיסק קשיח 12</t>
    </r>
    <r>
      <rPr>
        <sz val="11"/>
        <color theme="1"/>
        <rFont val="Calibri"/>
        <family val="2"/>
      </rPr>
      <t>TB</t>
    </r>
    <r>
      <rPr>
        <sz val="11"/>
        <color theme="1"/>
        <rFont val="Arial"/>
        <family val="2"/>
        <scheme val="minor"/>
      </rPr>
      <t xml:space="preserve"> תוספת למערך טכנולוגי קיים ו/או חליפי</t>
    </r>
  </si>
  <si>
    <r>
      <t xml:space="preserve">דיסק קשיח </t>
    </r>
    <r>
      <rPr>
        <sz val="11"/>
        <color theme="1"/>
        <rFont val="Calibri"/>
        <family val="2"/>
      </rPr>
      <t>16TB</t>
    </r>
    <r>
      <rPr>
        <sz val="11"/>
        <color theme="1"/>
        <rFont val="Arial"/>
        <family val="2"/>
        <scheme val="minor"/>
      </rPr>
      <t xml:space="preserve"> תוספת למערך טכנולוגי קיים ו/או חליפי</t>
    </r>
  </si>
  <si>
    <r>
      <t xml:space="preserve">דיסק קשיח </t>
    </r>
    <r>
      <rPr>
        <sz val="11"/>
        <color theme="1"/>
        <rFont val="Calibri"/>
        <family val="2"/>
      </rPr>
      <t>500GB SSD</t>
    </r>
    <r>
      <rPr>
        <sz val="11"/>
        <color theme="1"/>
        <rFont val="Arial"/>
        <family val="2"/>
        <scheme val="minor"/>
      </rPr>
      <t xml:space="preserve"> עבור תחנת עבודה או  שרת - תוספת למערך טכנולוגי קיים ו/או חליפי</t>
    </r>
  </si>
  <si>
    <r>
      <t xml:space="preserve">דיסק קשיח </t>
    </r>
    <r>
      <rPr>
        <sz val="11"/>
        <color theme="1"/>
        <rFont val="Calibri"/>
        <family val="2"/>
      </rPr>
      <t>1TB SSD</t>
    </r>
    <r>
      <rPr>
        <sz val="11"/>
        <color theme="1"/>
        <rFont val="Arial"/>
        <family val="2"/>
        <scheme val="minor"/>
      </rPr>
      <t xml:space="preserve"> עבור תחנת עבודה או  שרת - תוספת למערך טכנולוגי קיים ו/או חליפי</t>
    </r>
  </si>
  <si>
    <r>
      <t xml:space="preserve">צורב </t>
    </r>
    <r>
      <rPr>
        <sz val="11"/>
        <color theme="1"/>
        <rFont val="Calibri"/>
        <family val="2"/>
      </rPr>
      <t>DVD</t>
    </r>
    <r>
      <rPr>
        <sz val="11"/>
        <color theme="1"/>
        <rFont val="Arial"/>
        <family val="2"/>
        <scheme val="minor"/>
      </rPr>
      <t xml:space="preserve"> פנימי חליפי</t>
    </r>
  </si>
  <si>
    <t>15.5.14</t>
  </si>
  <si>
    <t>יום עבודה לעגלת חץ</t>
  </si>
  <si>
    <t>16.1.16</t>
  </si>
  <si>
    <t>מכלול רחפן</t>
  </si>
  <si>
    <t>קורס הטסה והסמכה לקבלת רישיון מטיס לרחפן עד 4 ק"ג</t>
  </si>
  <si>
    <t>פריטים להרחבת מערכים קיימים וחלקי חילוף לתקלות שאינן באחריות</t>
  </si>
  <si>
    <t>10.5</t>
  </si>
  <si>
    <t>10.6</t>
  </si>
  <si>
    <t>יחידות קצה ויישומים לתצוגה רחבה</t>
  </si>
  <si>
    <t>11.8.2</t>
  </si>
  <si>
    <t>11.8.3</t>
  </si>
  <si>
    <t>11.8.4</t>
  </si>
  <si>
    <t>11.8.5</t>
  </si>
  <si>
    <t>11.8.6</t>
  </si>
  <si>
    <t>11.8.7</t>
  </si>
  <si>
    <t>11.8.8</t>
  </si>
  <si>
    <t>11.8.9</t>
  </si>
  <si>
    <t>4.12.4</t>
  </si>
  <si>
    <t>תוכנות ניהול תצוגה, הקלטה ואחזור ברשת -  VMS למערכת הטמ"ס</t>
  </si>
  <si>
    <t>מערכת הקלטה ואחזור לוידיאו ואודיו DVR 16 ערוצים</t>
  </si>
  <si>
    <t>מכלול שרת מצלמות - NVR</t>
  </si>
  <si>
    <t>מכלול מאגר אחסון ברשת 16TB</t>
  </si>
  <si>
    <t>מכלול מאגר אחסון ברשת 24TB</t>
  </si>
  <si>
    <t>מכלול מאגר אחסון ברשת 32TB</t>
  </si>
  <si>
    <t>4.3.3</t>
  </si>
  <si>
    <t>4.3.4</t>
  </si>
  <si>
    <t>4.3.5</t>
  </si>
  <si>
    <t>4.4.3</t>
  </si>
  <si>
    <t>4.4.4</t>
  </si>
  <si>
    <t>4.4.5</t>
  </si>
  <si>
    <t>ניטור והגנת רשת</t>
  </si>
  <si>
    <t>11.2</t>
  </si>
  <si>
    <t>מכלול רכזת Firewall</t>
  </si>
  <si>
    <t>11.2.1</t>
  </si>
  <si>
    <t>11.3.4</t>
  </si>
  <si>
    <t>11.3.5</t>
  </si>
  <si>
    <t>11.3.6</t>
  </si>
  <si>
    <t>11.4.2</t>
  </si>
  <si>
    <t>11.4.3</t>
  </si>
  <si>
    <t>11.8.10</t>
  </si>
  <si>
    <t>11.8.11</t>
  </si>
  <si>
    <t>11.8.12</t>
  </si>
  <si>
    <t>11.8.13</t>
  </si>
  <si>
    <t>11.8.14</t>
  </si>
  <si>
    <t>11.8.15</t>
  </si>
  <si>
    <t>11.9.2</t>
  </si>
  <si>
    <t>11.9.3</t>
  </si>
  <si>
    <t>11.9.4</t>
  </si>
  <si>
    <t>11.9.5</t>
  </si>
  <si>
    <t>11.9.6</t>
  </si>
  <si>
    <t>11.9.7</t>
  </si>
  <si>
    <t>11.9.8</t>
  </si>
  <si>
    <t>מכלול מוניטור קעור לתחנת עבודה</t>
  </si>
  <si>
    <t>4.8.1</t>
  </si>
  <si>
    <t>4.8.2</t>
  </si>
  <si>
    <t>4.8.3</t>
  </si>
  <si>
    <t>4.9.1</t>
  </si>
  <si>
    <t>4.9.2</t>
  </si>
  <si>
    <t>4.10.2</t>
  </si>
  <si>
    <t>4.10.3</t>
  </si>
  <si>
    <t>4.10.4</t>
  </si>
  <si>
    <t>4.10</t>
  </si>
  <si>
    <t>4.14.3</t>
  </si>
  <si>
    <t>4.14.4</t>
  </si>
  <si>
    <t>4.16.1</t>
  </si>
  <si>
    <t>4.17.3</t>
  </si>
  <si>
    <t>4.17.4</t>
  </si>
  <si>
    <t>תקשורת סלולרית</t>
  </si>
  <si>
    <t>7.4.2</t>
  </si>
  <si>
    <t>7.4.3</t>
  </si>
  <si>
    <t>7.4.4</t>
  </si>
  <si>
    <t>7.5</t>
  </si>
  <si>
    <t>פעילויות תומכות</t>
  </si>
  <si>
    <t>מכלול מצלמה אנלוגית ממונעת מהירה עם תאורת IR</t>
  </si>
  <si>
    <t>4.21.4</t>
  </si>
  <si>
    <t>4.21.5</t>
  </si>
  <si>
    <t>מכלול חומרה ותוכנה לגילוי תנועה באמצעות מצלמות קבועות</t>
  </si>
  <si>
    <t>רישיון תוכנה למצלמה עבור מכלול לגילוי תנועה באמצעות מצלמות קבועות</t>
  </si>
  <si>
    <t>מכלול חומרה ותוכנה למגוון יישומי אנליטיקה באמצעות מצלמות, שאינם יישומי גילוי תנועה</t>
  </si>
  <si>
    <t>מחשב לוח - Tablet</t>
  </si>
  <si>
    <t>מכלול מחשב לוח - Tablet</t>
  </si>
  <si>
    <t>14.3.</t>
  </si>
  <si>
    <t>14.4.1</t>
  </si>
  <si>
    <t>14.6.1</t>
  </si>
  <si>
    <t>14.6.2</t>
  </si>
  <si>
    <t>14.6.3</t>
  </si>
  <si>
    <t>14.6.4</t>
  </si>
  <si>
    <t>14.6.5</t>
  </si>
  <si>
    <t>13.1.4</t>
  </si>
  <si>
    <t>13.1.5</t>
  </si>
  <si>
    <t>8.2.4</t>
  </si>
  <si>
    <t>8.3.4</t>
  </si>
  <si>
    <t>מכלול מצברים תוספת למכלולי כוח וגיבוי מתח נמוך לעבודה באתר בו מתח הרשת מסופק ממעגלי תאורת רחוב - 750W</t>
  </si>
  <si>
    <t>מכלול מערכת איכון</t>
  </si>
  <si>
    <t>14.1.3</t>
  </si>
  <si>
    <t>מצלמות מוסלקות</t>
  </si>
  <si>
    <t>14.7</t>
  </si>
  <si>
    <t>מכלול מצלמה מוסלקת</t>
  </si>
  <si>
    <t>14.7.1</t>
  </si>
  <si>
    <t>מיגון ירי</t>
  </si>
  <si>
    <t>מכלול מיגון ירי לארון ציוד</t>
  </si>
  <si>
    <t>14.8</t>
  </si>
  <si>
    <t>14.8.1</t>
  </si>
  <si>
    <r>
      <t xml:space="preserve">מכלול מצלמת </t>
    </r>
    <r>
      <rPr>
        <sz val="11"/>
        <color theme="1"/>
        <rFont val="David"/>
        <family val="2"/>
      </rPr>
      <t>Box</t>
    </r>
    <r>
      <rPr>
        <sz val="11"/>
        <color theme="1"/>
        <rFont val="Arial"/>
        <family val="2"/>
        <scheme val="minor"/>
      </rPr>
      <t xml:space="preserve"> </t>
    </r>
    <r>
      <rPr>
        <sz val="11"/>
        <color theme="1"/>
        <rFont val="David"/>
        <family val="2"/>
      </rPr>
      <t>24Mp</t>
    </r>
    <r>
      <rPr>
        <sz val="11"/>
        <color theme="1"/>
        <rFont val="Arial"/>
        <family val="2"/>
        <scheme val="minor"/>
      </rPr>
      <t xml:space="preserve"> כולל עדשה ומארז ייעודיים</t>
    </r>
  </si>
  <si>
    <t>מצלמות ייעודיות</t>
  </si>
  <si>
    <t>מכלול מצלמת אנליטיקה בעלת אבחון גבוה</t>
  </si>
  <si>
    <t>4.10.1</t>
  </si>
  <si>
    <t>מכלול פנס IR למצלמת אנליטיקה בעלת אבחון גבוה</t>
  </si>
  <si>
    <r>
      <t xml:space="preserve">מכלול מצלמת </t>
    </r>
    <r>
      <rPr>
        <sz val="11"/>
        <color theme="1"/>
        <rFont val="Calibri"/>
        <family val="2"/>
      </rPr>
      <t>LPR</t>
    </r>
    <r>
      <rPr>
        <sz val="11"/>
        <color theme="1"/>
        <rFont val="Arial"/>
        <family val="2"/>
        <scheme val="minor"/>
      </rPr>
      <t xml:space="preserve"> כיפה נפרסת</t>
    </r>
  </si>
  <si>
    <r>
      <t xml:space="preserve">מכלול מצלמת דרך </t>
    </r>
    <r>
      <rPr>
        <sz val="11"/>
        <color theme="1"/>
        <rFont val="Calibri"/>
        <family val="2"/>
      </rPr>
      <t>LPR</t>
    </r>
  </si>
  <si>
    <t>4.11.1</t>
  </si>
  <si>
    <t>4.9</t>
  </si>
  <si>
    <t>4.11</t>
  </si>
  <si>
    <t>4.12</t>
  </si>
  <si>
    <t>4.12.5</t>
  </si>
  <si>
    <t>4.12.6</t>
  </si>
  <si>
    <t>מכלול מצלמת כיפה ממונעת תיקרתית</t>
  </si>
  <si>
    <t>4.13.2</t>
  </si>
  <si>
    <t>4.13.3</t>
  </si>
  <si>
    <t>4.13.4</t>
  </si>
  <si>
    <t>4.14</t>
  </si>
  <si>
    <t>4.15</t>
  </si>
  <si>
    <t>4.15.1</t>
  </si>
  <si>
    <t>4.16</t>
  </si>
  <si>
    <t>4.16.3</t>
  </si>
  <si>
    <t>4.16.4</t>
  </si>
  <si>
    <t>4.16.5</t>
  </si>
  <si>
    <t>4.16.6</t>
  </si>
  <si>
    <t>4.16.7</t>
  </si>
  <si>
    <t>4.16.8</t>
  </si>
  <si>
    <t>4.17</t>
  </si>
  <si>
    <t>4.17.5</t>
  </si>
  <si>
    <t>4.17.6</t>
  </si>
  <si>
    <t>4.17.7</t>
  </si>
  <si>
    <t>4.17.8</t>
  </si>
  <si>
    <t>4.17.9</t>
  </si>
  <si>
    <t>4.17.10</t>
  </si>
  <si>
    <t>4.18</t>
  </si>
  <si>
    <t>4.19</t>
  </si>
  <si>
    <t>4.21</t>
  </si>
  <si>
    <t>4.8</t>
  </si>
  <si>
    <t>4.7</t>
  </si>
  <si>
    <t>4.6</t>
  </si>
  <si>
    <t>4.4</t>
  </si>
  <si>
    <t>4.3</t>
  </si>
  <si>
    <t>4</t>
  </si>
  <si>
    <t>4.19.4</t>
  </si>
  <si>
    <t>4.20.1</t>
  </si>
  <si>
    <t>4.22.3</t>
  </si>
  <si>
    <t>4.22.4</t>
  </si>
  <si>
    <t>4.22.5</t>
  </si>
  <si>
    <t>4.23</t>
  </si>
  <si>
    <t>4.23.1</t>
  </si>
  <si>
    <t>4.23.2</t>
  </si>
  <si>
    <t>6</t>
  </si>
  <si>
    <t>7</t>
  </si>
  <si>
    <t>5</t>
  </si>
  <si>
    <t>11.1</t>
  </si>
  <si>
    <t>11.3</t>
  </si>
  <si>
    <t>11.4</t>
  </si>
  <si>
    <t>11.5</t>
  </si>
  <si>
    <t>11.6</t>
  </si>
  <si>
    <t>11.7</t>
  </si>
  <si>
    <t>11.8</t>
  </si>
  <si>
    <t>11.9</t>
  </si>
  <si>
    <t>12.1</t>
  </si>
  <si>
    <t>12.5</t>
  </si>
  <si>
    <t>13.1</t>
  </si>
  <si>
    <t>13.2</t>
  </si>
  <si>
    <t>13.3</t>
  </si>
  <si>
    <t>13.4</t>
  </si>
  <si>
    <t>14.1</t>
  </si>
  <si>
    <t>14.4</t>
  </si>
  <si>
    <t>14.5</t>
  </si>
  <si>
    <t>14.6</t>
  </si>
  <si>
    <t>15.1</t>
  </si>
  <si>
    <t>15.2</t>
  </si>
  <si>
    <t>15.3</t>
  </si>
  <si>
    <t>15.4</t>
  </si>
  <si>
    <t>15.5</t>
  </si>
  <si>
    <t>10.2</t>
  </si>
  <si>
    <t>10.3</t>
  </si>
  <si>
    <t>10.4</t>
  </si>
  <si>
    <t>9.11</t>
  </si>
  <si>
    <t>9.12</t>
  </si>
  <si>
    <t>9.13</t>
  </si>
  <si>
    <t>7.4</t>
  </si>
  <si>
    <t>7.1.7</t>
  </si>
  <si>
    <t>7.1.8</t>
  </si>
  <si>
    <t>7.1.9</t>
  </si>
  <si>
    <t>מכלול עורק מיקרוגל ל- - IP פס רחב בתדר 2.4GHz</t>
  </si>
  <si>
    <t>מכלול עורק מיקרוגל ל- IP בתדר 2.4GHz</t>
  </si>
  <si>
    <t>מכלול עורק מיקרוגל ל- - IP בתדר 5.8GHz</t>
  </si>
  <si>
    <t xml:space="preserve">מכלול עורק מיקרוגל ל- - IP פס רחב בתדר 5.8GHz </t>
  </si>
  <si>
    <t>מכלול עורק מיקרוגל ל-  IPגלים מילימטריים לטווח 5 ק"מ</t>
  </si>
  <si>
    <t>מכלול עורק מיקרוגל ל-  IPגלים מילימטריים לטווח 10 ק"מ</t>
  </si>
  <si>
    <t xml:space="preserve">נקודת גישה Point to Multi-Point (Access point) </t>
  </si>
  <si>
    <t xml:space="preserve">7.1.9. יחידת מנויPoint to Multi-Point (Subscriber) </t>
  </si>
  <si>
    <t>7.3.1</t>
  </si>
  <si>
    <t>7.4.5</t>
  </si>
  <si>
    <t>7.4.6</t>
  </si>
  <si>
    <t>7.4.7</t>
  </si>
  <si>
    <t>7.4.8</t>
  </si>
  <si>
    <t>7.4.9</t>
  </si>
  <si>
    <t>7.4.10</t>
  </si>
  <si>
    <t>7.4.11</t>
  </si>
  <si>
    <t>7.4.12</t>
  </si>
  <si>
    <t>7.4.13</t>
  </si>
  <si>
    <t>7.5.2</t>
  </si>
  <si>
    <t>7.5.3</t>
  </si>
  <si>
    <t>7.5.4</t>
  </si>
  <si>
    <t>7.6</t>
  </si>
  <si>
    <t>7.6.1</t>
  </si>
  <si>
    <t>מכלולי מתגים</t>
  </si>
  <si>
    <t>מכלול צופר חיצוני משולב עם נצנץ</t>
  </si>
  <si>
    <t>מכלול צופר חיצוני מוגן קצף</t>
  </si>
  <si>
    <t>מכלול צופר חיצוני אלחוטי</t>
  </si>
  <si>
    <t>מכלול יחידת צידוד והגבהה (יחצה"ג)</t>
  </si>
  <si>
    <t>4.4.2</t>
  </si>
  <si>
    <t>מכלול זיווד לתנאי חוץ למצלמות Box IP</t>
  </si>
  <si>
    <t>4.7.3</t>
  </si>
  <si>
    <t>מכלול מצלמת תרמיל (Bullet) IP עם עדשת זום מובנת</t>
  </si>
  <si>
    <r>
      <t xml:space="preserve">מכלול מצלמת </t>
    </r>
    <r>
      <rPr>
        <sz val="11"/>
        <color theme="1"/>
        <rFont val="David"/>
        <family val="2"/>
      </rPr>
      <t>Box</t>
    </r>
    <r>
      <rPr>
        <sz val="11"/>
        <color theme="1"/>
        <rFont val="Arial"/>
        <family val="2"/>
        <scheme val="minor"/>
      </rPr>
      <t xml:space="preserve"> </t>
    </r>
    <r>
      <rPr>
        <sz val="11"/>
        <color theme="1"/>
        <rFont val="David"/>
        <family val="2"/>
      </rPr>
      <t>16Mp</t>
    </r>
    <r>
      <rPr>
        <sz val="11"/>
        <color theme="1"/>
        <rFont val="Arial"/>
        <family val="2"/>
        <scheme val="minor"/>
      </rPr>
      <t xml:space="preserve"> כולל עדשה ומארז ייעודים</t>
    </r>
  </si>
  <si>
    <t xml:space="preserve">מכלול שרת הקלטה ייעודי למצלמת אנליטיקה בעלת אבחון גבוה </t>
  </si>
  <si>
    <t xml:space="preserve">מכלול שרת NVR למצלמת אנליטיקה בעלת אבחון גבוה </t>
  </si>
  <si>
    <t>4.22.6</t>
  </si>
  <si>
    <t>מכלול מאגר אחסון ברשת 64TB</t>
  </si>
  <si>
    <t>מכלול ידית "תפוח/כפתור" לדלת</t>
  </si>
  <si>
    <t>מכלול קורא כרטיס קירבה</t>
  </si>
  <si>
    <t>מכלול קורא טביעת אצבע לדלת</t>
  </si>
  <si>
    <t>5.5.3.</t>
  </si>
  <si>
    <t>מכלול עמדת הרכשה לבקרת כניסה</t>
  </si>
  <si>
    <r>
      <t xml:space="preserve">מכלול רמקול </t>
    </r>
    <r>
      <rPr>
        <sz val="11"/>
        <color theme="1"/>
        <rFont val="Calibri"/>
        <family val="2"/>
      </rPr>
      <t>PoE</t>
    </r>
    <r>
      <rPr>
        <sz val="11"/>
        <color theme="1"/>
        <rFont val="Arial"/>
        <family val="2"/>
        <scheme val="minor"/>
      </rPr>
      <t xml:space="preserve"> מוגבר</t>
    </r>
  </si>
  <si>
    <t>6.1.6</t>
  </si>
  <si>
    <t>מכלולי עורקים אלחוטיים טקטיים</t>
  </si>
  <si>
    <t>7.2.2</t>
  </si>
  <si>
    <t>7.2.3</t>
  </si>
  <si>
    <t>7.2.4</t>
  </si>
  <si>
    <t>7.2</t>
  </si>
  <si>
    <t>מכלול עורק אלחוטי טקטי לטווח 0.8 ק"מ</t>
  </si>
  <si>
    <t>מכלול עורק אלחוטי טקטי לטווח 1.2 ק"מ</t>
  </si>
  <si>
    <t>מכלול נקודת גישה</t>
  </si>
  <si>
    <t>מכלול תקשורת סלולרית למצלמה אנלוגית</t>
  </si>
  <si>
    <t xml:space="preserve">מכלול המרה אופטית מ- IP לסיב S.M </t>
  </si>
  <si>
    <t>מכלול גומחת בטון קטנה</t>
  </si>
  <si>
    <t>מכלול גומחת בטון בינונית</t>
  </si>
  <si>
    <t>מכלול גומחת בטון גדולה</t>
  </si>
  <si>
    <t xml:space="preserve">מכלול דלת מתכת לגומחה קטנה </t>
  </si>
  <si>
    <t>מכלול דלת מתכת לגומחה בינונית</t>
  </si>
  <si>
    <t>9.10.2.</t>
  </si>
  <si>
    <t>10.2.3</t>
  </si>
  <si>
    <t>מכלול עמוד תמך 10 מ' מעץ</t>
  </si>
  <si>
    <t>3</t>
  </si>
  <si>
    <t>מכלול שרת למערכת ניהול אירועים</t>
  </si>
  <si>
    <t>מכלול שרת משני למערכת ניהול ארועים בגיבוי "חם:</t>
  </si>
  <si>
    <t>מכלול מכלול שרת לתת מערכת</t>
  </si>
  <si>
    <t>מכלול מטריצת AV/KVM over IP</t>
  </si>
  <si>
    <t>מכלול יחידת קצה לחיבור מקור למטריצת AV/KVM over IP</t>
  </si>
  <si>
    <t>מכלול יחידת קצה לחיבור יעד תצוגה/משתמש AV/KVM over IP</t>
  </si>
  <si>
    <t>מכלול מסך מגע ייעודי ליישום הפעלה של AV/KVM over IP בגודל "10</t>
  </si>
  <si>
    <t>מכלול מסך גרפי צבעוני "24 LCD /LED  לתחנת עבודה</t>
  </si>
  <si>
    <t>12.1.7</t>
  </si>
  <si>
    <t>מכלול ארון פוליאסטר 30x60x120ס"מ</t>
  </si>
  <si>
    <t>מכלול תוספת מצברים למכלולי כוח וגיבוי מתח נמוך לעבודה באתר בו מתח הרשת מסופק ממעגלי תאורת רחוב - 150W</t>
  </si>
  <si>
    <t>מכלול תוספת מצברים למכלולי כוח וגיבוי מתח נמוך לעבודה באתר בו מתח הרשת מסופק ממעגלי תאורת רחוב - 400W</t>
  </si>
  <si>
    <t>13.2.3</t>
  </si>
  <si>
    <t>מכלול מצברי גיבוי לאל- פסק 1000VA למשך שעתיים</t>
  </si>
  <si>
    <t>מכלול מצברי גיבוי לאל- פסק 3000VA למשך שעתיים</t>
  </si>
  <si>
    <t>מכלול מערכת תצפית מותקנת על רכב</t>
  </si>
  <si>
    <t>מכלול מצלמת שביל</t>
  </si>
  <si>
    <t>מכלול מכ"מ קרקעי לטווח קצר תוצרת חברת MAGOS</t>
  </si>
  <si>
    <t>מכלול מכ"מ קרקעי לטווח קצר תוצרת חברת אלתא</t>
  </si>
  <si>
    <t>מכלול מכ"מ קרקעי לטווח בינוני תוצרת חברת MAGOS</t>
  </si>
  <si>
    <t>14.5.4</t>
  </si>
  <si>
    <t>מכלול מכ"מ קרקעי לטווח בינוני תוצרת חברת אלתא</t>
  </si>
  <si>
    <t>15.5.15</t>
  </si>
  <si>
    <t>15.5.16</t>
  </si>
  <si>
    <r>
      <t xml:space="preserve">מכלול כבל </t>
    </r>
    <r>
      <rPr>
        <sz val="11"/>
        <color theme="1"/>
        <rFont val="Calibri"/>
        <family val="2"/>
      </rPr>
      <t>USB</t>
    </r>
    <r>
      <rPr>
        <sz val="11"/>
        <color theme="1"/>
        <rFont val="Arial"/>
        <family val="2"/>
        <scheme val="minor"/>
      </rPr>
      <t xml:space="preserve"> אקטיבי באורך 15 מ'</t>
    </r>
  </si>
  <si>
    <r>
      <t xml:space="preserve">מכלול כבל </t>
    </r>
    <r>
      <rPr>
        <sz val="11"/>
        <color theme="1"/>
        <rFont val="Calibri"/>
        <family val="2"/>
      </rPr>
      <t>DisplayPort</t>
    </r>
    <r>
      <rPr>
        <sz val="11"/>
        <color theme="1"/>
        <rFont val="Arial"/>
        <family val="2"/>
        <scheme val="minor"/>
      </rPr>
      <t xml:space="preserve"> אקטיבי באורך 15 מ' </t>
    </r>
  </si>
  <si>
    <t>~~~~</t>
  </si>
  <si>
    <t>מכלול מצלמה תרמית עם עדשת זום (Zoom) 25-150 מ"מ</t>
  </si>
  <si>
    <t>11.9.9</t>
  </si>
  <si>
    <t>עמוד להתקנת  מוניטור אחד</t>
  </si>
  <si>
    <t>5.1.12</t>
  </si>
  <si>
    <t>מכלול לחצן שבירה לפתיחה בחרום לתנאי חוץ</t>
  </si>
  <si>
    <t>מחיר התקנה לא כולל מע"מ</t>
  </si>
  <si>
    <t>מחיר אספקה
 לא כולל מע"מ</t>
  </si>
  <si>
    <t>סה"כ מחיר ליחידה לא כולל מע"מ</t>
  </si>
  <si>
    <t>4.16.9</t>
  </si>
  <si>
    <t>4.16.10</t>
  </si>
  <si>
    <t>רישיון תוכנה למצלמה עבור כל מגוון יישומי אנליטיקה באמצעות מצלמות שאינם יישומי גילוי תנועה המפורט בסעיף ‏4.16.7 לעיל, של חברת Viisight</t>
  </si>
  <si>
    <r>
      <t xml:space="preserve">רישיון תוכנה למצלמה עבור כל מגוון יישומי אנליטיקה באמצעות מצלמות שאינם יישומי גילוי תנועה המפורט בסעיף ‏4.16.7 לעיל, של חברת </t>
    </r>
    <r>
      <rPr>
        <sz val="11"/>
        <color theme="1"/>
        <rFont val="Calibri"/>
        <family val="2"/>
      </rPr>
      <t>Cawamo</t>
    </r>
  </si>
  <si>
    <r>
      <t xml:space="preserve">רישיון תוכנה למצלמה עבור כל מגוון יישומי אנליטיקה באמצעות מצלמות שאינם יישומי גילוי תנועה המפורט בסעיף ‏4.16.7 לעיל, של חברת </t>
    </r>
    <r>
      <rPr>
        <sz val="11"/>
        <color theme="1"/>
        <rFont val="Calibri"/>
        <family val="2"/>
      </rPr>
      <t>Avigilon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</si>
</sst>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0"/>
    <numFmt numFmtId="165" formatCode="0.00000"/>
  </numFmts>
  <fonts count="10" x14ac:knownFonts="1"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b/>
      <sz val="14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sz val="11"/>
      <color theme="1"/>
      <name val="Symbol"/>
      <family val="1"/>
      <charset val="2"/>
    </font>
    <font>
      <b/>
      <sz val="12"/>
      <color theme="0"/>
      <name val="Arial"/>
      <family val="2"/>
      <scheme val="minor"/>
    </font>
    <font>
      <b/>
      <sz val="14"/>
      <name val="Arial"/>
      <family val="2"/>
      <scheme val="minor"/>
    </font>
    <font>
      <sz val="11"/>
      <color theme="1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499984740745262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4">
    <xf numFmtId="0" fontId="0" fillId="0" borderId="0" xfId="0"/>
    <xf numFmtId="4" fontId="0" fillId="0" borderId="3" xfId="0" applyNumberFormat="1" applyFont="1" applyBorder="1" applyAlignment="1" applyProtection="1">
      <alignment vertical="center" wrapText="1"/>
      <protection locked="0"/>
    </xf>
    <xf numFmtId="4" fontId="3" fillId="3" borderId="2" xfId="0" applyNumberFormat="1" applyFont="1" applyFill="1" applyBorder="1" applyAlignment="1" applyProtection="1">
      <alignment vertical="center" wrapText="1"/>
    </xf>
    <xf numFmtId="4" fontId="0" fillId="0" borderId="3" xfId="0" applyNumberFormat="1" applyFont="1" applyBorder="1" applyAlignment="1" applyProtection="1">
      <alignment horizontal="center" vertical="center" wrapText="1"/>
    </xf>
    <xf numFmtId="1" fontId="2" fillId="4" borderId="7" xfId="0" applyNumberFormat="1" applyFont="1" applyFill="1" applyBorder="1" applyAlignment="1" applyProtection="1">
      <alignment horizontal="center" vertical="center" wrapText="1"/>
    </xf>
    <xf numFmtId="49" fontId="2" fillId="4" borderId="7" xfId="0" applyNumberFormat="1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vertical="center" wrapText="1" readingOrder="2"/>
    </xf>
    <xf numFmtId="0" fontId="2" fillId="4" borderId="7" xfId="0" applyFont="1" applyFill="1" applyBorder="1" applyAlignment="1" applyProtection="1">
      <alignment horizontal="center" vertical="center" wrapText="1"/>
    </xf>
    <xf numFmtId="4" fontId="2" fillId="4" borderId="7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1" fontId="2" fillId="2" borderId="1" xfId="0" applyNumberFormat="1" applyFont="1" applyFill="1" applyBorder="1" applyAlignment="1" applyProtection="1">
      <alignment horizontal="right" vertical="center" wrapText="1"/>
    </xf>
    <xf numFmtId="49" fontId="2" fillId="2" borderId="2" xfId="1" applyNumberFormat="1" applyFont="1" applyFill="1" applyBorder="1" applyAlignment="1" applyProtection="1">
      <alignment horizontal="right" vertical="center" wrapText="1" readingOrder="2"/>
    </xf>
    <xf numFmtId="49" fontId="2" fillId="2" borderId="2" xfId="1" applyNumberFormat="1" applyFont="1" applyFill="1" applyBorder="1" applyAlignment="1" applyProtection="1">
      <alignment horizontal="right" vertical="center" wrapText="1"/>
    </xf>
    <xf numFmtId="49" fontId="2" fillId="2" borderId="2" xfId="0" applyNumberFormat="1" applyFont="1" applyFill="1" applyBorder="1" applyAlignment="1" applyProtection="1">
      <alignment horizontal="right" vertical="center" wrapText="1"/>
    </xf>
    <xf numFmtId="4" fontId="2" fillId="2" borderId="2" xfId="0" applyNumberFormat="1" applyFont="1" applyFill="1" applyBorder="1" applyAlignment="1" applyProtection="1">
      <alignment horizontal="right" vertical="center" wrapText="1"/>
    </xf>
    <xf numFmtId="0" fontId="2" fillId="0" borderId="0" xfId="0" applyFont="1" applyFill="1" applyAlignment="1" applyProtection="1">
      <alignment horizontal="right" vertical="center" wrapText="1"/>
    </xf>
    <xf numFmtId="1" fontId="3" fillId="3" borderId="1" xfId="0" applyNumberFormat="1" applyFont="1" applyFill="1" applyBorder="1" applyAlignment="1" applyProtection="1">
      <alignment horizontal="center" vertical="center" wrapText="1"/>
    </xf>
    <xf numFmtId="49" fontId="3" fillId="3" borderId="2" xfId="1" applyNumberFormat="1" applyFont="1" applyFill="1" applyBorder="1" applyAlignment="1" applyProtection="1">
      <alignment horizontal="right" vertical="center" wrapText="1" readingOrder="2"/>
    </xf>
    <xf numFmtId="49" fontId="3" fillId="3" borderId="2" xfId="1" applyNumberFormat="1" applyFont="1" applyFill="1" applyBorder="1" applyAlignment="1" applyProtection="1">
      <alignment vertical="center" wrapText="1" readingOrder="2"/>
    </xf>
    <xf numFmtId="49" fontId="3" fillId="3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0" fillId="0" borderId="0" xfId="0" applyFont="1" applyFill="1" applyAlignment="1" applyProtection="1">
      <alignment vertical="center" wrapText="1"/>
    </xf>
    <xf numFmtId="1" fontId="0" fillId="0" borderId="5" xfId="0" applyNumberFormat="1" applyFont="1" applyBorder="1" applyAlignment="1" applyProtection="1">
      <alignment horizontal="center" vertical="center" wrapText="1"/>
    </xf>
    <xf numFmtId="49" fontId="0" fillId="0" borderId="3" xfId="1" applyNumberFormat="1" applyFont="1" applyBorder="1" applyAlignment="1" applyProtection="1">
      <alignment horizontal="right" vertical="center" wrapText="1" readingOrder="2"/>
    </xf>
    <xf numFmtId="49" fontId="0" fillId="0" borderId="3" xfId="1" applyNumberFormat="1" applyFont="1" applyBorder="1" applyAlignment="1" applyProtection="1">
      <alignment vertical="center" wrapText="1" readingOrder="2"/>
    </xf>
    <xf numFmtId="49" fontId="0" fillId="0" borderId="3" xfId="0" applyNumberFormat="1" applyFont="1" applyBorder="1" applyAlignment="1" applyProtection="1">
      <alignment horizontal="center" vertical="center" wrapText="1"/>
    </xf>
    <xf numFmtId="4" fontId="0" fillId="0" borderId="3" xfId="0" applyNumberFormat="1" applyFont="1" applyBorder="1" applyAlignment="1" applyProtection="1">
      <alignment vertical="center" wrapText="1"/>
    </xf>
    <xf numFmtId="0" fontId="0" fillId="0" borderId="0" xfId="0" applyBorder="1" applyAlignment="1" applyProtection="1">
      <alignment vertical="center"/>
    </xf>
    <xf numFmtId="1" fontId="2" fillId="2" borderId="1" xfId="0" applyNumberFormat="1" applyFont="1" applyFill="1" applyBorder="1" applyAlignment="1" applyProtection="1">
      <alignment horizontal="center" vertical="center" wrapText="1"/>
    </xf>
    <xf numFmtId="49" fontId="2" fillId="2" borderId="2" xfId="1" applyNumberFormat="1" applyFont="1" applyFill="1" applyBorder="1" applyAlignment="1" applyProtection="1">
      <alignment vertical="center" wrapText="1" readingOrder="2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4" fontId="2" fillId="2" borderId="2" xfId="0" applyNumberFormat="1" applyFont="1" applyFill="1" applyBorder="1" applyAlignment="1" applyProtection="1">
      <alignment vertical="center" wrapText="1"/>
    </xf>
    <xf numFmtId="164" fontId="7" fillId="0" borderId="0" xfId="0" applyNumberFormat="1" applyFont="1" applyFill="1" applyBorder="1" applyAlignment="1" applyProtection="1">
      <alignment vertical="center" wrapText="1"/>
    </xf>
    <xf numFmtId="0" fontId="8" fillId="0" borderId="0" xfId="0" applyFont="1" applyFill="1" applyAlignment="1" applyProtection="1">
      <alignment vertical="center" wrapText="1"/>
    </xf>
    <xf numFmtId="0" fontId="2" fillId="0" borderId="0" xfId="0" applyFont="1" applyFill="1" applyAlignment="1" applyProtection="1">
      <alignment vertical="center" wrapText="1"/>
    </xf>
    <xf numFmtId="2" fontId="0" fillId="0" borderId="0" xfId="0" applyNumberFormat="1" applyAlignment="1" applyProtection="1">
      <alignment vertical="center"/>
    </xf>
    <xf numFmtId="2" fontId="0" fillId="0" borderId="0" xfId="0" applyNumberFormat="1" applyFont="1" applyFill="1" applyAlignment="1" applyProtection="1">
      <alignment vertical="center" wrapText="1"/>
    </xf>
    <xf numFmtId="0" fontId="4" fillId="0" borderId="3" xfId="0" applyFont="1" applyBorder="1" applyProtection="1"/>
    <xf numFmtId="0" fontId="4" fillId="0" borderId="0" xfId="0" applyFont="1" applyProtection="1"/>
    <xf numFmtId="0" fontId="4" fillId="0" borderId="0" xfId="0" applyFont="1" applyAlignment="1" applyProtection="1">
      <alignment vertical="center" wrapText="1"/>
    </xf>
    <xf numFmtId="49" fontId="0" fillId="0" borderId="3" xfId="0" applyNumberFormat="1" applyFont="1" applyFill="1" applyBorder="1" applyAlignment="1" applyProtection="1">
      <alignment horizontal="center" vertical="center" wrapText="1"/>
    </xf>
    <xf numFmtId="4" fontId="0" fillId="0" borderId="3" xfId="0" applyNumberFormat="1" applyFont="1" applyFill="1" applyBorder="1" applyAlignment="1" applyProtection="1">
      <alignment vertical="center" wrapText="1"/>
    </xf>
    <xf numFmtId="0" fontId="4" fillId="0" borderId="0" xfId="0" applyFont="1" applyAlignment="1" applyProtection="1">
      <alignment horizontal="right" vertical="center" wrapText="1"/>
    </xf>
    <xf numFmtId="0" fontId="4" fillId="0" borderId="3" xfId="0" applyFont="1" applyBorder="1" applyAlignment="1" applyProtection="1">
      <alignment wrapText="1"/>
    </xf>
    <xf numFmtId="0" fontId="4" fillId="0" borderId="0" xfId="0" applyFont="1" applyAlignment="1" applyProtection="1">
      <alignment wrapText="1"/>
    </xf>
    <xf numFmtId="165" fontId="8" fillId="0" borderId="0" xfId="0" applyNumberFormat="1" applyFont="1" applyFill="1" applyAlignment="1" applyProtection="1">
      <alignment vertical="center" wrapText="1"/>
    </xf>
    <xf numFmtId="49" fontId="0" fillId="0" borderId="2" xfId="1" applyNumberFormat="1" applyFont="1" applyBorder="1" applyAlignment="1" applyProtection="1">
      <alignment horizontal="right" vertical="center" wrapText="1" readingOrder="2"/>
    </xf>
    <xf numFmtId="0" fontId="0" fillId="0" borderId="0" xfId="0" applyFont="1" applyFill="1" applyAlignment="1" applyProtection="1">
      <alignment horizontal="right" vertical="center" wrapText="1"/>
    </xf>
    <xf numFmtId="49" fontId="0" fillId="0" borderId="3" xfId="1" applyNumberFormat="1" applyFont="1" applyFill="1" applyBorder="1" applyAlignment="1" applyProtection="1">
      <alignment horizontal="right" vertical="center" wrapText="1" readingOrder="2"/>
    </xf>
    <xf numFmtId="49" fontId="0" fillId="0" borderId="4" xfId="1" applyNumberFormat="1" applyFont="1" applyBorder="1" applyAlignment="1" applyProtection="1">
      <alignment horizontal="right" vertical="center" wrapText="1" readingOrder="2"/>
    </xf>
    <xf numFmtId="49" fontId="0" fillId="0" borderId="4" xfId="1" applyNumberFormat="1" applyFont="1" applyBorder="1" applyAlignment="1" applyProtection="1">
      <alignment vertical="center" wrapText="1" readingOrder="2"/>
    </xf>
    <xf numFmtId="49" fontId="0" fillId="0" borderId="4" xfId="0" applyNumberFormat="1" applyFont="1" applyBorder="1" applyAlignment="1" applyProtection="1">
      <alignment horizontal="center" vertical="center" wrapText="1"/>
    </xf>
    <xf numFmtId="49" fontId="0" fillId="0" borderId="6" xfId="1" applyNumberFormat="1" applyFont="1" applyBorder="1" applyAlignment="1" applyProtection="1">
      <alignment horizontal="right" vertical="center" wrapText="1" readingOrder="2"/>
    </xf>
    <xf numFmtId="49" fontId="0" fillId="0" borderId="6" xfId="0" applyNumberFormat="1" applyFont="1" applyBorder="1" applyAlignment="1" applyProtection="1">
      <alignment horizontal="center" vertical="center" wrapText="1"/>
    </xf>
    <xf numFmtId="4" fontId="0" fillId="0" borderId="6" xfId="0" applyNumberFormat="1" applyFont="1" applyBorder="1" applyAlignment="1" applyProtection="1">
      <alignment vertical="center" wrapText="1"/>
    </xf>
    <xf numFmtId="1" fontId="0" fillId="0" borderId="0" xfId="0" applyNumberFormat="1" applyFont="1" applyAlignment="1" applyProtection="1">
      <alignment horizontal="center" vertical="center" wrapText="1"/>
    </xf>
    <xf numFmtId="49" fontId="0" fillId="0" borderId="0" xfId="0" applyNumberFormat="1" applyFont="1" applyAlignment="1" applyProtection="1">
      <alignment vertical="center" wrapText="1"/>
    </xf>
    <xf numFmtId="0" fontId="0" fillId="0" borderId="0" xfId="0" applyFont="1" applyAlignment="1" applyProtection="1">
      <alignment vertical="center" wrapText="1" readingOrder="2"/>
    </xf>
    <xf numFmtId="0" fontId="0" fillId="0" borderId="0" xfId="0" applyFont="1" applyAlignment="1" applyProtection="1">
      <alignment horizontal="center" vertical="center" wrapText="1"/>
    </xf>
    <xf numFmtId="4" fontId="0" fillId="0" borderId="0" xfId="0" applyNumberFormat="1" applyFont="1" applyAlignment="1" applyProtection="1">
      <alignment vertical="center" wrapText="1"/>
    </xf>
    <xf numFmtId="1" fontId="0" fillId="0" borderId="5" xfId="0" applyNumberFormat="1" applyFont="1" applyBorder="1" applyAlignment="1">
      <alignment horizontal="center" vertical="center" wrapText="1"/>
    </xf>
    <xf numFmtId="49" fontId="0" fillId="0" borderId="3" xfId="1" applyNumberFormat="1" applyFont="1" applyBorder="1" applyAlignment="1">
      <alignment horizontal="right" vertical="center" wrapText="1" readingOrder="2"/>
    </xf>
    <xf numFmtId="49" fontId="0" fillId="0" borderId="3" xfId="1" applyNumberFormat="1" applyFont="1" applyBorder="1" applyAlignment="1">
      <alignment vertical="center" wrapText="1" readingOrder="2"/>
    </xf>
    <xf numFmtId="49" fontId="0" fillId="0" borderId="3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היפר-קישור" xfId="1" builtinId="8"/>
  </cellStyles>
  <dxfs count="211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8"/>
  <sheetViews>
    <sheetView showZeros="0" rightToLeft="1" tabSelected="1" zoomScaleNormal="100" workbookViewId="0">
      <pane ySplit="1" topLeftCell="A137" activePane="bottomLeft" state="frozen"/>
      <selection pane="bottomLeft" activeCell="F147" sqref="F147"/>
    </sheetView>
  </sheetViews>
  <sheetFormatPr defaultRowHeight="14.25" outlineLevelRow="2" x14ac:dyDescent="0.2"/>
  <cols>
    <col min="1" max="1" width="8.125" style="55" customWidth="1"/>
    <col min="2" max="2" width="51.25" style="56" customWidth="1"/>
    <col min="3" max="3" width="9" style="57"/>
    <col min="4" max="4" width="9" style="58"/>
    <col min="5" max="5" width="19.75" style="59" customWidth="1"/>
    <col min="6" max="6" width="16" style="59" customWidth="1"/>
    <col min="7" max="7" width="20.5" style="59" customWidth="1"/>
    <col min="8" max="8" width="10.25" style="20" customWidth="1"/>
    <col min="9" max="9" width="11.375" style="21" bestFit="1" customWidth="1"/>
    <col min="10" max="16384" width="9" style="21"/>
  </cols>
  <sheetData>
    <row r="1" spans="1:7" s="9" customFormat="1" ht="72" customHeight="1" x14ac:dyDescent="0.2">
      <c r="A1" s="4" t="s">
        <v>240</v>
      </c>
      <c r="B1" s="5" t="s">
        <v>241</v>
      </c>
      <c r="C1" s="6" t="s">
        <v>242</v>
      </c>
      <c r="D1" s="7" t="s">
        <v>243</v>
      </c>
      <c r="E1" s="8" t="s">
        <v>1150</v>
      </c>
      <c r="F1" s="8" t="s">
        <v>1149</v>
      </c>
      <c r="G1" s="8" t="s">
        <v>1151</v>
      </c>
    </row>
    <row r="2" spans="1:7" s="15" customFormat="1" ht="18" x14ac:dyDescent="0.2">
      <c r="A2" s="10"/>
      <c r="B2" s="11" t="s">
        <v>0</v>
      </c>
      <c r="C2" s="12" t="s">
        <v>1116</v>
      </c>
      <c r="D2" s="13"/>
      <c r="E2" s="14"/>
      <c r="F2" s="14"/>
      <c r="G2" s="14"/>
    </row>
    <row r="3" spans="1:7" ht="15" outlineLevel="1" x14ac:dyDescent="0.2">
      <c r="A3" s="16"/>
      <c r="B3" s="17" t="s">
        <v>2</v>
      </c>
      <c r="C3" s="18" t="s">
        <v>1</v>
      </c>
      <c r="D3" s="19"/>
      <c r="E3" s="2"/>
      <c r="F3" s="2"/>
      <c r="G3" s="2"/>
    </row>
    <row r="4" spans="1:7" outlineLevel="2" x14ac:dyDescent="0.2">
      <c r="A4" s="22">
        <v>1</v>
      </c>
      <c r="B4" s="23" t="s">
        <v>3</v>
      </c>
      <c r="C4" s="24" t="s">
        <v>310</v>
      </c>
      <c r="D4" s="25" t="s">
        <v>244</v>
      </c>
      <c r="E4" s="1"/>
      <c r="F4" s="1"/>
      <c r="G4" s="26">
        <f>+F4+E4</f>
        <v>0</v>
      </c>
    </row>
    <row r="5" spans="1:7" outlineLevel="2" x14ac:dyDescent="0.2">
      <c r="A5" s="22">
        <f>+A4+1</f>
        <v>2</v>
      </c>
      <c r="B5" s="23" t="s">
        <v>4</v>
      </c>
      <c r="C5" s="24" t="s">
        <v>311</v>
      </c>
      <c r="D5" s="25" t="s">
        <v>244</v>
      </c>
      <c r="E5" s="1"/>
      <c r="F5" s="1"/>
      <c r="G5" s="26">
        <f t="shared" ref="G5:G66" si="0">+F5+E5</f>
        <v>0</v>
      </c>
    </row>
    <row r="6" spans="1:7" outlineLevel="2" x14ac:dyDescent="0.2">
      <c r="A6" s="22">
        <f t="shared" ref="A6:A18" si="1">+A5+1</f>
        <v>3</v>
      </c>
      <c r="B6" s="23" t="s">
        <v>5</v>
      </c>
      <c r="C6" s="24" t="s">
        <v>312</v>
      </c>
      <c r="D6" s="25" t="s">
        <v>244</v>
      </c>
      <c r="E6" s="1"/>
      <c r="F6" s="1"/>
      <c r="G6" s="26">
        <f t="shared" si="0"/>
        <v>0</v>
      </c>
    </row>
    <row r="7" spans="1:7" outlineLevel="2" x14ac:dyDescent="0.2">
      <c r="A7" s="22">
        <f t="shared" si="1"/>
        <v>4</v>
      </c>
      <c r="B7" s="23" t="s">
        <v>6</v>
      </c>
      <c r="C7" s="24" t="s">
        <v>313</v>
      </c>
      <c r="D7" s="25" t="s">
        <v>244</v>
      </c>
      <c r="E7" s="1"/>
      <c r="F7" s="1"/>
      <c r="G7" s="26">
        <f t="shared" si="0"/>
        <v>0</v>
      </c>
    </row>
    <row r="8" spans="1:7" outlineLevel="2" x14ac:dyDescent="0.2">
      <c r="A8" s="22">
        <f t="shared" si="1"/>
        <v>5</v>
      </c>
      <c r="B8" s="23" t="s">
        <v>7</v>
      </c>
      <c r="C8" s="24" t="s">
        <v>314</v>
      </c>
      <c r="D8" s="25" t="s">
        <v>244</v>
      </c>
      <c r="E8" s="1"/>
      <c r="F8" s="1"/>
      <c r="G8" s="26">
        <f t="shared" si="0"/>
        <v>0</v>
      </c>
    </row>
    <row r="9" spans="1:7" outlineLevel="2" x14ac:dyDescent="0.2">
      <c r="A9" s="22">
        <f t="shared" si="1"/>
        <v>6</v>
      </c>
      <c r="B9" s="23" t="s">
        <v>8</v>
      </c>
      <c r="C9" s="24" t="s">
        <v>315</v>
      </c>
      <c r="D9" s="25" t="s">
        <v>244</v>
      </c>
      <c r="E9" s="1"/>
      <c r="F9" s="1"/>
      <c r="G9" s="26">
        <f t="shared" si="0"/>
        <v>0</v>
      </c>
    </row>
    <row r="10" spans="1:7" outlineLevel="2" x14ac:dyDescent="0.2">
      <c r="A10" s="22">
        <f t="shared" si="1"/>
        <v>7</v>
      </c>
      <c r="B10" s="23" t="s">
        <v>9</v>
      </c>
      <c r="C10" s="24" t="s">
        <v>316</v>
      </c>
      <c r="D10" s="25" t="s">
        <v>244</v>
      </c>
      <c r="E10" s="1"/>
      <c r="F10" s="1"/>
      <c r="G10" s="26">
        <f t="shared" si="0"/>
        <v>0</v>
      </c>
    </row>
    <row r="11" spans="1:7" outlineLevel="2" x14ac:dyDescent="0.2">
      <c r="A11" s="22">
        <f t="shared" si="1"/>
        <v>8</v>
      </c>
      <c r="B11" s="23" t="s">
        <v>10</v>
      </c>
      <c r="C11" s="24" t="s">
        <v>317</v>
      </c>
      <c r="D11" s="25" t="s">
        <v>244</v>
      </c>
      <c r="E11" s="1"/>
      <c r="F11" s="1"/>
      <c r="G11" s="26">
        <f t="shared" si="0"/>
        <v>0</v>
      </c>
    </row>
    <row r="12" spans="1:7" outlineLevel="2" x14ac:dyDescent="0.2">
      <c r="A12" s="22">
        <f t="shared" si="1"/>
        <v>9</v>
      </c>
      <c r="B12" s="23" t="s">
        <v>11</v>
      </c>
      <c r="C12" s="24" t="s">
        <v>318</v>
      </c>
      <c r="D12" s="25" t="s">
        <v>244</v>
      </c>
      <c r="E12" s="1"/>
      <c r="F12" s="1"/>
      <c r="G12" s="26">
        <f t="shared" si="0"/>
        <v>0</v>
      </c>
    </row>
    <row r="13" spans="1:7" outlineLevel="2" x14ac:dyDescent="0.2">
      <c r="A13" s="22">
        <f t="shared" si="1"/>
        <v>10</v>
      </c>
      <c r="B13" s="23" t="s">
        <v>12</v>
      </c>
      <c r="C13" s="24" t="s">
        <v>319</v>
      </c>
      <c r="D13" s="25" t="s">
        <v>244</v>
      </c>
      <c r="E13" s="1"/>
      <c r="F13" s="1"/>
      <c r="G13" s="26">
        <f t="shared" si="0"/>
        <v>0</v>
      </c>
    </row>
    <row r="14" spans="1:7" outlineLevel="2" x14ac:dyDescent="0.2">
      <c r="A14" s="22">
        <f t="shared" si="1"/>
        <v>11</v>
      </c>
      <c r="B14" s="23" t="s">
        <v>13</v>
      </c>
      <c r="C14" s="24" t="s">
        <v>320</v>
      </c>
      <c r="D14" s="25" t="s">
        <v>244</v>
      </c>
      <c r="E14" s="1"/>
      <c r="F14" s="1"/>
      <c r="G14" s="26">
        <f t="shared" si="0"/>
        <v>0</v>
      </c>
    </row>
    <row r="15" spans="1:7" outlineLevel="2" x14ac:dyDescent="0.2">
      <c r="A15" s="22">
        <f t="shared" si="1"/>
        <v>12</v>
      </c>
      <c r="B15" s="23" t="s">
        <v>14</v>
      </c>
      <c r="C15" s="24" t="s">
        <v>321</v>
      </c>
      <c r="D15" s="25" t="s">
        <v>244</v>
      </c>
      <c r="E15" s="1"/>
      <c r="F15" s="1"/>
      <c r="G15" s="26">
        <f t="shared" si="0"/>
        <v>0</v>
      </c>
    </row>
    <row r="16" spans="1:7" outlineLevel="2" x14ac:dyDescent="0.2">
      <c r="A16" s="22">
        <f t="shared" si="1"/>
        <v>13</v>
      </c>
      <c r="B16" s="23" t="s">
        <v>15</v>
      </c>
      <c r="C16" s="24" t="s">
        <v>322</v>
      </c>
      <c r="D16" s="25" t="s">
        <v>244</v>
      </c>
      <c r="E16" s="1"/>
      <c r="F16" s="1"/>
      <c r="G16" s="26">
        <f t="shared" si="0"/>
        <v>0</v>
      </c>
    </row>
    <row r="17" spans="1:7" outlineLevel="2" x14ac:dyDescent="0.2">
      <c r="A17" s="22">
        <f t="shared" si="1"/>
        <v>14</v>
      </c>
      <c r="B17" s="23" t="s">
        <v>16</v>
      </c>
      <c r="C17" s="24" t="s">
        <v>323</v>
      </c>
      <c r="D17" s="25" t="s">
        <v>244</v>
      </c>
      <c r="E17" s="1"/>
      <c r="F17" s="1"/>
      <c r="G17" s="26">
        <f t="shared" si="0"/>
        <v>0</v>
      </c>
    </row>
    <row r="18" spans="1:7" outlineLevel="2" x14ac:dyDescent="0.2">
      <c r="A18" s="22">
        <f t="shared" si="1"/>
        <v>15</v>
      </c>
      <c r="B18" s="23" t="s">
        <v>17</v>
      </c>
      <c r="C18" s="24" t="s">
        <v>324</v>
      </c>
      <c r="D18" s="25" t="s">
        <v>244</v>
      </c>
      <c r="E18" s="1"/>
      <c r="F18" s="1"/>
      <c r="G18" s="26">
        <f t="shared" si="0"/>
        <v>0</v>
      </c>
    </row>
    <row r="19" spans="1:7" ht="15" outlineLevel="1" x14ac:dyDescent="0.2">
      <c r="A19" s="16"/>
      <c r="B19" s="17" t="s">
        <v>19</v>
      </c>
      <c r="C19" s="18" t="s">
        <v>18</v>
      </c>
      <c r="D19" s="19"/>
      <c r="E19" s="2"/>
      <c r="F19" s="2"/>
      <c r="G19" s="2"/>
    </row>
    <row r="20" spans="1:7" outlineLevel="2" x14ac:dyDescent="0.2">
      <c r="A20" s="22">
        <f>+A18+1</f>
        <v>16</v>
      </c>
      <c r="B20" s="23" t="s">
        <v>20</v>
      </c>
      <c r="C20" s="24" t="s">
        <v>325</v>
      </c>
      <c r="D20" s="25" t="s">
        <v>245</v>
      </c>
      <c r="E20" s="1"/>
      <c r="F20" s="1"/>
      <c r="G20" s="26">
        <f t="shared" si="0"/>
        <v>0</v>
      </c>
    </row>
    <row r="21" spans="1:7" outlineLevel="2" x14ac:dyDescent="0.2">
      <c r="A21" s="22">
        <f>+A20+1</f>
        <v>17</v>
      </c>
      <c r="B21" s="23" t="s">
        <v>21</v>
      </c>
      <c r="C21" s="24" t="s">
        <v>326</v>
      </c>
      <c r="D21" s="25" t="s">
        <v>244</v>
      </c>
      <c r="E21" s="1"/>
      <c r="F21" s="1"/>
      <c r="G21" s="26">
        <f t="shared" si="0"/>
        <v>0</v>
      </c>
    </row>
    <row r="22" spans="1:7" outlineLevel="2" x14ac:dyDescent="0.2">
      <c r="A22" s="22">
        <f>+A21+1</f>
        <v>18</v>
      </c>
      <c r="B22" s="23" t="s">
        <v>22</v>
      </c>
      <c r="C22" s="24" t="s">
        <v>327</v>
      </c>
      <c r="D22" s="25" t="s">
        <v>245</v>
      </c>
      <c r="E22" s="1"/>
      <c r="F22" s="1"/>
      <c r="G22" s="26">
        <f t="shared" si="0"/>
        <v>0</v>
      </c>
    </row>
    <row r="23" spans="1:7" ht="15" outlineLevel="1" x14ac:dyDescent="0.2">
      <c r="A23" s="16"/>
      <c r="B23" s="17" t="s">
        <v>24</v>
      </c>
      <c r="C23" s="18" t="s">
        <v>23</v>
      </c>
      <c r="D23" s="19"/>
      <c r="E23" s="2"/>
      <c r="F23" s="2"/>
      <c r="G23" s="2"/>
    </row>
    <row r="24" spans="1:7" outlineLevel="2" x14ac:dyDescent="0.2">
      <c r="A24" s="22">
        <f>+A22+1</f>
        <v>19</v>
      </c>
      <c r="B24" s="23" t="s">
        <v>25</v>
      </c>
      <c r="C24" s="24" t="s">
        <v>328</v>
      </c>
      <c r="D24" s="25" t="s">
        <v>244</v>
      </c>
      <c r="E24" s="1"/>
      <c r="F24" s="1"/>
      <c r="G24" s="26">
        <f t="shared" si="0"/>
        <v>0</v>
      </c>
    </row>
    <row r="25" spans="1:7" outlineLevel="2" x14ac:dyDescent="0.2">
      <c r="A25" s="22">
        <f>+A24+1</f>
        <v>20</v>
      </c>
      <c r="B25" s="23" t="s">
        <v>26</v>
      </c>
      <c r="C25" s="24" t="s">
        <v>329</v>
      </c>
      <c r="D25" s="25" t="s">
        <v>244</v>
      </c>
      <c r="E25" s="1"/>
      <c r="F25" s="1"/>
      <c r="G25" s="26">
        <f t="shared" si="0"/>
        <v>0</v>
      </c>
    </row>
    <row r="26" spans="1:7" outlineLevel="2" x14ac:dyDescent="0.2">
      <c r="A26" s="22">
        <f t="shared" ref="A26:A27" si="2">+A25+1</f>
        <v>21</v>
      </c>
      <c r="B26" s="23" t="s">
        <v>27</v>
      </c>
      <c r="C26" s="24" t="s">
        <v>330</v>
      </c>
      <c r="D26" s="25" t="s">
        <v>244</v>
      </c>
      <c r="E26" s="1"/>
      <c r="F26" s="1"/>
      <c r="G26" s="26">
        <f t="shared" si="0"/>
        <v>0</v>
      </c>
    </row>
    <row r="27" spans="1:7" outlineLevel="2" x14ac:dyDescent="0.2">
      <c r="A27" s="22">
        <f t="shared" si="2"/>
        <v>22</v>
      </c>
      <c r="B27" s="23" t="s">
        <v>28</v>
      </c>
      <c r="C27" s="24" t="s">
        <v>331</v>
      </c>
      <c r="D27" s="25" t="s">
        <v>245</v>
      </c>
      <c r="E27" s="1"/>
      <c r="F27" s="1"/>
      <c r="G27" s="26">
        <f t="shared" si="0"/>
        <v>0</v>
      </c>
    </row>
    <row r="28" spans="1:7" ht="15" outlineLevel="1" x14ac:dyDescent="0.2">
      <c r="A28" s="16"/>
      <c r="B28" s="17" t="s">
        <v>30</v>
      </c>
      <c r="C28" s="18" t="s">
        <v>29</v>
      </c>
      <c r="D28" s="19"/>
      <c r="E28" s="2"/>
      <c r="F28" s="2"/>
      <c r="G28" s="2"/>
    </row>
    <row r="29" spans="1:7" outlineLevel="2" x14ac:dyDescent="0.2">
      <c r="A29" s="22">
        <f>+A27+1</f>
        <v>23</v>
      </c>
      <c r="B29" s="23" t="s">
        <v>31</v>
      </c>
      <c r="C29" s="24" t="s">
        <v>332</v>
      </c>
      <c r="D29" s="25" t="s">
        <v>244</v>
      </c>
      <c r="E29" s="1"/>
      <c r="F29" s="1"/>
      <c r="G29" s="26">
        <f t="shared" si="0"/>
        <v>0</v>
      </c>
    </row>
    <row r="30" spans="1:7" outlineLevel="2" x14ac:dyDescent="0.2">
      <c r="A30" s="22">
        <f>+A29+1</f>
        <v>24</v>
      </c>
      <c r="B30" s="23" t="s">
        <v>32</v>
      </c>
      <c r="C30" s="24" t="s">
        <v>333</v>
      </c>
      <c r="D30" s="25" t="s">
        <v>244</v>
      </c>
      <c r="E30" s="1"/>
      <c r="F30" s="1"/>
      <c r="G30" s="26">
        <f t="shared" si="0"/>
        <v>0</v>
      </c>
    </row>
    <row r="31" spans="1:7" outlineLevel="2" x14ac:dyDescent="0.2">
      <c r="A31" s="22">
        <f t="shared" ref="A31:A34" si="3">+A30+1</f>
        <v>25</v>
      </c>
      <c r="B31" s="23" t="s">
        <v>33</v>
      </c>
      <c r="C31" s="24" t="s">
        <v>334</v>
      </c>
      <c r="D31" s="25" t="s">
        <v>244</v>
      </c>
      <c r="E31" s="1"/>
      <c r="F31" s="1"/>
      <c r="G31" s="26">
        <f t="shared" si="0"/>
        <v>0</v>
      </c>
    </row>
    <row r="32" spans="1:7" outlineLevel="2" x14ac:dyDescent="0.2">
      <c r="A32" s="22">
        <f t="shared" si="3"/>
        <v>26</v>
      </c>
      <c r="B32" s="23" t="s">
        <v>34</v>
      </c>
      <c r="C32" s="24" t="s">
        <v>335</v>
      </c>
      <c r="D32" s="25" t="s">
        <v>244</v>
      </c>
      <c r="E32" s="1"/>
      <c r="F32" s="1"/>
      <c r="G32" s="26">
        <f t="shared" si="0"/>
        <v>0</v>
      </c>
    </row>
    <row r="33" spans="1:7" outlineLevel="2" x14ac:dyDescent="0.2">
      <c r="A33" s="22">
        <f t="shared" si="3"/>
        <v>27</v>
      </c>
      <c r="B33" s="23" t="s">
        <v>35</v>
      </c>
      <c r="C33" s="24" t="s">
        <v>336</v>
      </c>
      <c r="D33" s="25" t="s">
        <v>244</v>
      </c>
      <c r="E33" s="1"/>
      <c r="F33" s="1"/>
      <c r="G33" s="26">
        <f t="shared" si="0"/>
        <v>0</v>
      </c>
    </row>
    <row r="34" spans="1:7" outlineLevel="2" x14ac:dyDescent="0.2">
      <c r="A34" s="22">
        <f t="shared" si="3"/>
        <v>28</v>
      </c>
      <c r="B34" s="23" t="s">
        <v>36</v>
      </c>
      <c r="C34" s="24" t="s">
        <v>337</v>
      </c>
      <c r="D34" s="25" t="s">
        <v>244</v>
      </c>
      <c r="E34" s="1"/>
      <c r="F34" s="1"/>
      <c r="G34" s="26">
        <f t="shared" si="0"/>
        <v>0</v>
      </c>
    </row>
    <row r="35" spans="1:7" ht="15" outlineLevel="1" x14ac:dyDescent="0.2">
      <c r="A35" s="16"/>
      <c r="B35" s="17" t="s">
        <v>38</v>
      </c>
      <c r="C35" s="18" t="s">
        <v>37</v>
      </c>
      <c r="D35" s="19"/>
      <c r="E35" s="2"/>
      <c r="F35" s="2"/>
      <c r="G35" s="2"/>
    </row>
    <row r="36" spans="1:7" outlineLevel="2" x14ac:dyDescent="0.2">
      <c r="A36" s="22">
        <f>+A34+1</f>
        <v>29</v>
      </c>
      <c r="B36" s="23" t="s">
        <v>39</v>
      </c>
      <c r="C36" s="24" t="s">
        <v>338</v>
      </c>
      <c r="D36" s="25" t="s">
        <v>244</v>
      </c>
      <c r="E36" s="1"/>
      <c r="F36" s="1"/>
      <c r="G36" s="26">
        <f t="shared" si="0"/>
        <v>0</v>
      </c>
    </row>
    <row r="37" spans="1:7" outlineLevel="2" x14ac:dyDescent="0.2">
      <c r="A37" s="22">
        <f>+A36+1</f>
        <v>30</v>
      </c>
      <c r="B37" s="23" t="s">
        <v>40</v>
      </c>
      <c r="C37" s="24" t="s">
        <v>339</v>
      </c>
      <c r="D37" s="25" t="s">
        <v>244</v>
      </c>
      <c r="E37" s="1"/>
      <c r="F37" s="1"/>
      <c r="G37" s="26">
        <f t="shared" si="0"/>
        <v>0</v>
      </c>
    </row>
    <row r="38" spans="1:7" outlineLevel="2" x14ac:dyDescent="0.2">
      <c r="A38" s="22">
        <f t="shared" ref="A38:A40" si="4">+A37+1</f>
        <v>31</v>
      </c>
      <c r="B38" s="23" t="s">
        <v>41</v>
      </c>
      <c r="C38" s="24" t="s">
        <v>340</v>
      </c>
      <c r="D38" s="25" t="s">
        <v>244</v>
      </c>
      <c r="E38" s="1"/>
      <c r="F38" s="1"/>
      <c r="G38" s="26">
        <f t="shared" si="0"/>
        <v>0</v>
      </c>
    </row>
    <row r="39" spans="1:7" outlineLevel="2" x14ac:dyDescent="0.2">
      <c r="A39" s="22">
        <f t="shared" si="4"/>
        <v>32</v>
      </c>
      <c r="B39" s="23" t="s">
        <v>42</v>
      </c>
      <c r="C39" s="24" t="s">
        <v>341</v>
      </c>
      <c r="D39" s="25" t="s">
        <v>244</v>
      </c>
      <c r="E39" s="1"/>
      <c r="F39" s="1"/>
      <c r="G39" s="26">
        <f t="shared" si="0"/>
        <v>0</v>
      </c>
    </row>
    <row r="40" spans="1:7" outlineLevel="2" x14ac:dyDescent="0.2">
      <c r="A40" s="22">
        <f t="shared" si="4"/>
        <v>33</v>
      </c>
      <c r="B40" s="23" t="s">
        <v>43</v>
      </c>
      <c r="C40" s="24" t="s">
        <v>342</v>
      </c>
      <c r="D40" s="25" t="s">
        <v>244</v>
      </c>
      <c r="E40" s="1"/>
      <c r="F40" s="1"/>
      <c r="G40" s="26">
        <f t="shared" si="0"/>
        <v>0</v>
      </c>
    </row>
    <row r="41" spans="1:7" ht="15" outlineLevel="1" x14ac:dyDescent="0.2">
      <c r="A41" s="16"/>
      <c r="B41" s="17" t="s">
        <v>45</v>
      </c>
      <c r="C41" s="18" t="s">
        <v>44</v>
      </c>
      <c r="D41" s="19"/>
      <c r="E41" s="2"/>
      <c r="F41" s="2"/>
      <c r="G41" s="2"/>
    </row>
    <row r="42" spans="1:7" outlineLevel="2" x14ac:dyDescent="0.2">
      <c r="A42" s="22">
        <f>+A40+1</f>
        <v>34</v>
      </c>
      <c r="B42" s="23" t="s">
        <v>47</v>
      </c>
      <c r="C42" s="24" t="s">
        <v>46</v>
      </c>
      <c r="D42" s="25" t="s">
        <v>244</v>
      </c>
      <c r="E42" s="1"/>
      <c r="F42" s="1"/>
      <c r="G42" s="26">
        <f t="shared" si="0"/>
        <v>0</v>
      </c>
    </row>
    <row r="43" spans="1:7" outlineLevel="2" x14ac:dyDescent="0.2">
      <c r="A43" s="22">
        <f>+A42+1</f>
        <v>35</v>
      </c>
      <c r="B43" s="23" t="s">
        <v>49</v>
      </c>
      <c r="C43" s="24" t="s">
        <v>48</v>
      </c>
      <c r="D43" s="25" t="s">
        <v>244</v>
      </c>
      <c r="E43" s="1"/>
      <c r="F43" s="1"/>
      <c r="G43" s="26">
        <f t="shared" si="0"/>
        <v>0</v>
      </c>
    </row>
    <row r="44" spans="1:7" outlineLevel="2" x14ac:dyDescent="0.2">
      <c r="A44" s="22">
        <f>+A43+1</f>
        <v>36</v>
      </c>
      <c r="B44" s="23" t="s">
        <v>51</v>
      </c>
      <c r="C44" s="24" t="s">
        <v>50</v>
      </c>
      <c r="D44" s="25" t="s">
        <v>245</v>
      </c>
      <c r="E44" s="1"/>
      <c r="F44" s="1"/>
      <c r="G44" s="26">
        <f t="shared" si="0"/>
        <v>0</v>
      </c>
    </row>
    <row r="45" spans="1:7" ht="15" outlineLevel="1" x14ac:dyDescent="0.2">
      <c r="A45" s="16"/>
      <c r="B45" s="17" t="s">
        <v>53</v>
      </c>
      <c r="C45" s="18" t="s">
        <v>52</v>
      </c>
      <c r="D45" s="19"/>
      <c r="E45" s="2"/>
      <c r="F45" s="2"/>
      <c r="G45" s="2"/>
    </row>
    <row r="46" spans="1:7" outlineLevel="2" x14ac:dyDescent="0.2">
      <c r="A46" s="22">
        <f>+A44+1</f>
        <v>37</v>
      </c>
      <c r="B46" s="23" t="s">
        <v>302</v>
      </c>
      <c r="C46" s="24" t="s">
        <v>343</v>
      </c>
      <c r="D46" s="25" t="s">
        <v>244</v>
      </c>
      <c r="E46" s="1"/>
      <c r="F46" s="1"/>
      <c r="G46" s="26">
        <f t="shared" ref="G46" si="5">+F46+E46</f>
        <v>0</v>
      </c>
    </row>
    <row r="47" spans="1:7" outlineLevel="2" x14ac:dyDescent="0.2">
      <c r="A47" s="22">
        <f>A46+1</f>
        <v>38</v>
      </c>
      <c r="B47" s="23" t="s">
        <v>54</v>
      </c>
      <c r="C47" s="24" t="s">
        <v>344</v>
      </c>
      <c r="D47" s="25" t="s">
        <v>244</v>
      </c>
      <c r="E47" s="1"/>
      <c r="F47" s="1"/>
      <c r="G47" s="26">
        <f t="shared" si="0"/>
        <v>0</v>
      </c>
    </row>
    <row r="48" spans="1:7" outlineLevel="2" x14ac:dyDescent="0.2">
      <c r="A48" s="22">
        <f t="shared" ref="A48:A54" si="6">+A47+1</f>
        <v>39</v>
      </c>
      <c r="B48" s="23" t="s">
        <v>303</v>
      </c>
      <c r="C48" s="24" t="s">
        <v>345</v>
      </c>
      <c r="D48" s="25" t="s">
        <v>244</v>
      </c>
      <c r="E48" s="1"/>
      <c r="F48" s="1"/>
      <c r="G48" s="26">
        <f>+F48+E48</f>
        <v>0</v>
      </c>
    </row>
    <row r="49" spans="1:7" outlineLevel="2" x14ac:dyDescent="0.2">
      <c r="A49" s="22">
        <f t="shared" si="6"/>
        <v>40</v>
      </c>
      <c r="B49" s="23" t="s">
        <v>304</v>
      </c>
      <c r="C49" s="24" t="s">
        <v>346</v>
      </c>
      <c r="D49" s="25" t="s">
        <v>244</v>
      </c>
      <c r="E49" s="1"/>
      <c r="F49" s="1"/>
      <c r="G49" s="26">
        <f>+F49+E49</f>
        <v>0</v>
      </c>
    </row>
    <row r="50" spans="1:7" outlineLevel="2" x14ac:dyDescent="0.2">
      <c r="A50" s="22">
        <f t="shared" si="6"/>
        <v>41</v>
      </c>
      <c r="B50" s="23" t="s">
        <v>55</v>
      </c>
      <c r="C50" s="24" t="s">
        <v>347</v>
      </c>
      <c r="D50" s="25" t="s">
        <v>245</v>
      </c>
      <c r="E50" s="1"/>
      <c r="F50" s="1"/>
      <c r="G50" s="26">
        <f t="shared" si="0"/>
        <v>0</v>
      </c>
    </row>
    <row r="51" spans="1:7" outlineLevel="2" x14ac:dyDescent="0.2">
      <c r="A51" s="22">
        <f t="shared" si="6"/>
        <v>42</v>
      </c>
      <c r="B51" s="23" t="s">
        <v>56</v>
      </c>
      <c r="C51" s="24" t="s">
        <v>348</v>
      </c>
      <c r="D51" s="25" t="s">
        <v>244</v>
      </c>
      <c r="E51" s="1"/>
      <c r="F51" s="1"/>
      <c r="G51" s="26">
        <f t="shared" si="0"/>
        <v>0</v>
      </c>
    </row>
    <row r="52" spans="1:7" outlineLevel="2" x14ac:dyDescent="0.2">
      <c r="A52" s="22">
        <f t="shared" si="6"/>
        <v>43</v>
      </c>
      <c r="B52" s="23" t="s">
        <v>57</v>
      </c>
      <c r="C52" s="24" t="s">
        <v>349</v>
      </c>
      <c r="D52" s="25" t="s">
        <v>244</v>
      </c>
      <c r="E52" s="1"/>
      <c r="F52" s="1"/>
      <c r="G52" s="26">
        <f t="shared" si="0"/>
        <v>0</v>
      </c>
    </row>
    <row r="53" spans="1:7" outlineLevel="2" x14ac:dyDescent="0.2">
      <c r="A53" s="22">
        <f t="shared" si="6"/>
        <v>44</v>
      </c>
      <c r="B53" s="23" t="s">
        <v>305</v>
      </c>
      <c r="C53" s="24" t="s">
        <v>350</v>
      </c>
      <c r="D53" s="25" t="s">
        <v>244</v>
      </c>
      <c r="E53" s="1"/>
      <c r="F53" s="1"/>
      <c r="G53" s="26">
        <f t="shared" si="0"/>
        <v>0</v>
      </c>
    </row>
    <row r="54" spans="1:7" outlineLevel="2" x14ac:dyDescent="0.2">
      <c r="A54" s="22">
        <f t="shared" si="6"/>
        <v>45</v>
      </c>
      <c r="B54" s="23" t="s">
        <v>306</v>
      </c>
      <c r="C54" s="24" t="s">
        <v>351</v>
      </c>
      <c r="D54" s="25" t="s">
        <v>244</v>
      </c>
      <c r="E54" s="1"/>
      <c r="F54" s="1"/>
      <c r="G54" s="26">
        <f t="shared" si="0"/>
        <v>0</v>
      </c>
    </row>
    <row r="55" spans="1:7" ht="15" outlineLevel="1" x14ac:dyDescent="0.2">
      <c r="A55" s="16"/>
      <c r="B55" s="17" t="s">
        <v>59</v>
      </c>
      <c r="C55" s="18" t="s">
        <v>58</v>
      </c>
      <c r="D55" s="19"/>
      <c r="E55" s="2"/>
      <c r="F55" s="2"/>
      <c r="G55" s="2"/>
    </row>
    <row r="56" spans="1:7" outlineLevel="2" x14ac:dyDescent="0.2">
      <c r="A56" s="22">
        <f>A54+1</f>
        <v>46</v>
      </c>
      <c r="B56" s="23" t="s">
        <v>60</v>
      </c>
      <c r="C56" s="24" t="s">
        <v>352</v>
      </c>
      <c r="D56" s="25" t="s">
        <v>245</v>
      </c>
      <c r="E56" s="1"/>
      <c r="F56" s="1"/>
      <c r="G56" s="26">
        <f t="shared" si="0"/>
        <v>0</v>
      </c>
    </row>
    <row r="57" spans="1:7" outlineLevel="2" x14ac:dyDescent="0.2">
      <c r="A57" s="22">
        <f>+A56+1</f>
        <v>47</v>
      </c>
      <c r="B57" s="23" t="s">
        <v>61</v>
      </c>
      <c r="C57" s="24" t="s">
        <v>353</v>
      </c>
      <c r="D57" s="25" t="s">
        <v>245</v>
      </c>
      <c r="E57" s="1"/>
      <c r="F57" s="1"/>
      <c r="G57" s="26">
        <f t="shared" si="0"/>
        <v>0</v>
      </c>
    </row>
    <row r="58" spans="1:7" outlineLevel="2" x14ac:dyDescent="0.2">
      <c r="A58" s="22">
        <f t="shared" ref="A58:A61" si="7">+A57+1</f>
        <v>48</v>
      </c>
      <c r="B58" s="23" t="s">
        <v>62</v>
      </c>
      <c r="C58" s="24" t="s">
        <v>354</v>
      </c>
      <c r="D58" s="25" t="s">
        <v>245</v>
      </c>
      <c r="E58" s="1"/>
      <c r="F58" s="1"/>
      <c r="G58" s="26">
        <f t="shared" si="0"/>
        <v>0</v>
      </c>
    </row>
    <row r="59" spans="1:7" outlineLevel="2" x14ac:dyDescent="0.2">
      <c r="A59" s="22">
        <f t="shared" si="7"/>
        <v>49</v>
      </c>
      <c r="B59" s="23" t="s">
        <v>246</v>
      </c>
      <c r="C59" s="24" t="s">
        <v>355</v>
      </c>
      <c r="D59" s="25" t="s">
        <v>245</v>
      </c>
      <c r="E59" s="1"/>
      <c r="F59" s="1"/>
      <c r="G59" s="26">
        <f t="shared" si="0"/>
        <v>0</v>
      </c>
    </row>
    <row r="60" spans="1:7" outlineLevel="2" x14ac:dyDescent="0.2">
      <c r="A60" s="22">
        <f t="shared" si="7"/>
        <v>50</v>
      </c>
      <c r="B60" s="23" t="s">
        <v>63</v>
      </c>
      <c r="C60" s="24" t="s">
        <v>356</v>
      </c>
      <c r="D60" s="25" t="s">
        <v>245</v>
      </c>
      <c r="E60" s="1"/>
      <c r="F60" s="1"/>
      <c r="G60" s="26">
        <f t="shared" si="0"/>
        <v>0</v>
      </c>
    </row>
    <row r="61" spans="1:7" outlineLevel="2" x14ac:dyDescent="0.2">
      <c r="A61" s="22">
        <f t="shared" si="7"/>
        <v>51</v>
      </c>
      <c r="B61" s="23" t="s">
        <v>64</v>
      </c>
      <c r="C61" s="24" t="s">
        <v>357</v>
      </c>
      <c r="D61" s="25" t="s">
        <v>244</v>
      </c>
      <c r="E61" s="1"/>
      <c r="F61" s="1"/>
      <c r="G61" s="26">
        <f t="shared" si="0"/>
        <v>0</v>
      </c>
    </row>
    <row r="62" spans="1:7" ht="15" outlineLevel="1" x14ac:dyDescent="0.2">
      <c r="A62" s="16"/>
      <c r="B62" s="17" t="s">
        <v>66</v>
      </c>
      <c r="C62" s="18" t="s">
        <v>65</v>
      </c>
      <c r="D62" s="19"/>
      <c r="E62" s="2"/>
      <c r="F62" s="2"/>
      <c r="G62" s="2"/>
    </row>
    <row r="63" spans="1:7" outlineLevel="2" x14ac:dyDescent="0.2">
      <c r="A63" s="22">
        <f>+A61+1</f>
        <v>52</v>
      </c>
      <c r="B63" s="23" t="s">
        <v>67</v>
      </c>
      <c r="C63" s="24" t="s">
        <v>270</v>
      </c>
      <c r="D63" s="25" t="s">
        <v>244</v>
      </c>
      <c r="E63" s="1"/>
      <c r="F63" s="1"/>
      <c r="G63" s="26">
        <f t="shared" si="0"/>
        <v>0</v>
      </c>
    </row>
    <row r="64" spans="1:7" outlineLevel="2" x14ac:dyDescent="0.2">
      <c r="A64" s="22">
        <f>+A63+1</f>
        <v>53</v>
      </c>
      <c r="B64" s="23" t="s">
        <v>276</v>
      </c>
      <c r="C64" s="24" t="s">
        <v>271</v>
      </c>
      <c r="D64" s="25" t="s">
        <v>244</v>
      </c>
      <c r="E64" s="1"/>
      <c r="F64" s="1"/>
      <c r="G64" s="26">
        <f t="shared" si="0"/>
        <v>0</v>
      </c>
    </row>
    <row r="65" spans="1:7" outlineLevel="2" x14ac:dyDescent="0.2">
      <c r="A65" s="22">
        <f t="shared" ref="A65:A75" si="8">+A64+1</f>
        <v>54</v>
      </c>
      <c r="B65" s="23" t="s">
        <v>68</v>
      </c>
      <c r="C65" s="24" t="s">
        <v>272</v>
      </c>
      <c r="D65" s="25" t="s">
        <v>244</v>
      </c>
      <c r="E65" s="1"/>
      <c r="F65" s="1"/>
      <c r="G65" s="26">
        <f t="shared" si="0"/>
        <v>0</v>
      </c>
    </row>
    <row r="66" spans="1:7" outlineLevel="2" x14ac:dyDescent="0.2">
      <c r="A66" s="22">
        <f t="shared" si="8"/>
        <v>55</v>
      </c>
      <c r="B66" s="23" t="s">
        <v>69</v>
      </c>
      <c r="C66" s="24" t="s">
        <v>273</v>
      </c>
      <c r="D66" s="25" t="s">
        <v>244</v>
      </c>
      <c r="E66" s="1"/>
      <c r="F66" s="1"/>
      <c r="G66" s="26">
        <f t="shared" si="0"/>
        <v>0</v>
      </c>
    </row>
    <row r="67" spans="1:7" outlineLevel="2" x14ac:dyDescent="0.2">
      <c r="A67" s="22">
        <f t="shared" si="8"/>
        <v>56</v>
      </c>
      <c r="B67" s="23" t="s">
        <v>307</v>
      </c>
      <c r="C67" s="24" t="s">
        <v>274</v>
      </c>
      <c r="D67" s="25" t="s">
        <v>244</v>
      </c>
      <c r="E67" s="1"/>
      <c r="F67" s="1"/>
      <c r="G67" s="26">
        <f t="shared" ref="G67:G133" si="9">+F67+E67</f>
        <v>0</v>
      </c>
    </row>
    <row r="68" spans="1:7" outlineLevel="2" x14ac:dyDescent="0.2">
      <c r="A68" s="22">
        <f t="shared" si="8"/>
        <v>57</v>
      </c>
      <c r="B68" s="23" t="s">
        <v>308</v>
      </c>
      <c r="C68" s="24" t="s">
        <v>275</v>
      </c>
      <c r="D68" s="25" t="s">
        <v>244</v>
      </c>
      <c r="E68" s="1"/>
      <c r="F68" s="1"/>
      <c r="G68" s="26">
        <f t="shared" si="9"/>
        <v>0</v>
      </c>
    </row>
    <row r="69" spans="1:7" outlineLevel="2" x14ac:dyDescent="0.2">
      <c r="A69" s="22">
        <f t="shared" si="8"/>
        <v>58</v>
      </c>
      <c r="B69" s="23" t="s">
        <v>73</v>
      </c>
      <c r="C69" s="24" t="s">
        <v>269</v>
      </c>
      <c r="D69" s="25" t="s">
        <v>244</v>
      </c>
      <c r="E69" s="1"/>
      <c r="F69" s="1"/>
      <c r="G69" s="26">
        <f>+F69+E69</f>
        <v>0</v>
      </c>
    </row>
    <row r="70" spans="1:7" outlineLevel="2" x14ac:dyDescent="0.2">
      <c r="A70" s="22">
        <f t="shared" si="8"/>
        <v>59</v>
      </c>
      <c r="B70" s="23" t="s">
        <v>70</v>
      </c>
      <c r="C70" s="24" t="s">
        <v>267</v>
      </c>
      <c r="D70" s="25" t="s">
        <v>244</v>
      </c>
      <c r="E70" s="1"/>
      <c r="F70" s="1"/>
      <c r="G70" s="26">
        <f>+F70+E70</f>
        <v>0</v>
      </c>
    </row>
    <row r="71" spans="1:7" outlineLevel="2" x14ac:dyDescent="0.2">
      <c r="A71" s="22">
        <f t="shared" si="8"/>
        <v>60</v>
      </c>
      <c r="B71" s="23" t="s">
        <v>71</v>
      </c>
      <c r="C71" s="24" t="s">
        <v>268</v>
      </c>
      <c r="D71" s="25" t="s">
        <v>244</v>
      </c>
      <c r="E71" s="1"/>
      <c r="F71" s="1"/>
      <c r="G71" s="26">
        <f>+F71+E71</f>
        <v>0</v>
      </c>
    </row>
    <row r="72" spans="1:7" outlineLevel="2" x14ac:dyDescent="0.2">
      <c r="A72" s="22">
        <f t="shared" si="8"/>
        <v>61</v>
      </c>
      <c r="B72" s="23" t="s">
        <v>260</v>
      </c>
      <c r="C72" s="24" t="s">
        <v>266</v>
      </c>
      <c r="D72" s="25" t="s">
        <v>244</v>
      </c>
      <c r="E72" s="1"/>
      <c r="F72" s="1"/>
      <c r="G72" s="26">
        <f t="shared" ref="G72" si="10">+F72+E72</f>
        <v>0</v>
      </c>
    </row>
    <row r="73" spans="1:7" outlineLevel="2" x14ac:dyDescent="0.2">
      <c r="A73" s="22">
        <f t="shared" si="8"/>
        <v>62</v>
      </c>
      <c r="B73" s="23" t="s">
        <v>262</v>
      </c>
      <c r="C73" s="24" t="s">
        <v>265</v>
      </c>
      <c r="D73" s="25" t="s">
        <v>244</v>
      </c>
      <c r="E73" s="1"/>
      <c r="F73" s="1"/>
      <c r="G73" s="26">
        <f t="shared" ref="G73:G74" si="11">+F73+E73</f>
        <v>0</v>
      </c>
    </row>
    <row r="74" spans="1:7" outlineLevel="2" x14ac:dyDescent="0.2">
      <c r="A74" s="22">
        <f t="shared" si="8"/>
        <v>63</v>
      </c>
      <c r="B74" s="23" t="s">
        <v>261</v>
      </c>
      <c r="C74" s="24" t="s">
        <v>264</v>
      </c>
      <c r="D74" s="25" t="s">
        <v>244</v>
      </c>
      <c r="E74" s="1"/>
      <c r="F74" s="1"/>
      <c r="G74" s="26">
        <f t="shared" si="11"/>
        <v>0</v>
      </c>
    </row>
    <row r="75" spans="1:7" outlineLevel="2" x14ac:dyDescent="0.2">
      <c r="A75" s="22">
        <f t="shared" si="8"/>
        <v>64</v>
      </c>
      <c r="B75" s="23" t="s">
        <v>72</v>
      </c>
      <c r="C75" s="24" t="s">
        <v>263</v>
      </c>
      <c r="D75" s="25" t="s">
        <v>244</v>
      </c>
      <c r="E75" s="1"/>
      <c r="F75" s="1"/>
      <c r="G75" s="26">
        <f t="shared" ref="G75" si="12">+F75+E75</f>
        <v>0</v>
      </c>
    </row>
    <row r="76" spans="1:7" ht="15" outlineLevel="1" x14ac:dyDescent="0.2">
      <c r="A76" s="16"/>
      <c r="B76" s="17" t="s">
        <v>75</v>
      </c>
      <c r="C76" s="18" t="s">
        <v>74</v>
      </c>
      <c r="D76" s="19"/>
      <c r="E76" s="2"/>
      <c r="F76" s="2"/>
      <c r="G76" s="2"/>
    </row>
    <row r="77" spans="1:7" outlineLevel="2" x14ac:dyDescent="0.2">
      <c r="A77" s="22">
        <f>+A75+1</f>
        <v>65</v>
      </c>
      <c r="B77" s="23" t="s">
        <v>76</v>
      </c>
      <c r="C77" s="24" t="s">
        <v>278</v>
      </c>
      <c r="D77" s="25" t="s">
        <v>244</v>
      </c>
      <c r="E77" s="1"/>
      <c r="F77" s="1"/>
      <c r="G77" s="26">
        <f>+F77+E77</f>
        <v>0</v>
      </c>
    </row>
    <row r="78" spans="1:7" outlineLevel="2" x14ac:dyDescent="0.2">
      <c r="A78" s="22">
        <f>+A77+1</f>
        <v>66</v>
      </c>
      <c r="B78" s="23" t="s">
        <v>1078</v>
      </c>
      <c r="C78" s="24" t="s">
        <v>279</v>
      </c>
      <c r="D78" s="25" t="s">
        <v>244</v>
      </c>
      <c r="E78" s="1"/>
      <c r="F78" s="1"/>
      <c r="G78" s="26">
        <f t="shared" si="9"/>
        <v>0</v>
      </c>
    </row>
    <row r="79" spans="1:7" outlineLevel="2" x14ac:dyDescent="0.2">
      <c r="A79" s="22">
        <f t="shared" ref="A79:A81" si="13">+A78+1</f>
        <v>67</v>
      </c>
      <c r="B79" s="23" t="s">
        <v>1079</v>
      </c>
      <c r="C79" s="24" t="s">
        <v>280</v>
      </c>
      <c r="D79" s="25" t="s">
        <v>244</v>
      </c>
      <c r="E79" s="1"/>
      <c r="F79" s="1"/>
      <c r="G79" s="26">
        <f t="shared" si="9"/>
        <v>0</v>
      </c>
    </row>
    <row r="80" spans="1:7" outlineLevel="2" x14ac:dyDescent="0.2">
      <c r="A80" s="22">
        <f t="shared" si="13"/>
        <v>68</v>
      </c>
      <c r="B80" s="23" t="s">
        <v>1080</v>
      </c>
      <c r="C80" s="24" t="s">
        <v>281</v>
      </c>
      <c r="D80" s="25" t="s">
        <v>244</v>
      </c>
      <c r="E80" s="1"/>
      <c r="F80" s="1"/>
      <c r="G80" s="26">
        <f t="shared" si="9"/>
        <v>0</v>
      </c>
    </row>
    <row r="81" spans="1:10" outlineLevel="2" x14ac:dyDescent="0.2">
      <c r="A81" s="22">
        <f t="shared" si="13"/>
        <v>69</v>
      </c>
      <c r="B81" s="23" t="s">
        <v>77</v>
      </c>
      <c r="C81" s="24" t="s">
        <v>309</v>
      </c>
      <c r="D81" s="25" t="s">
        <v>244</v>
      </c>
      <c r="E81" s="1"/>
      <c r="F81" s="1"/>
      <c r="G81" s="26">
        <f>+F81+E81</f>
        <v>0</v>
      </c>
    </row>
    <row r="82" spans="1:10" ht="15" outlineLevel="1" x14ac:dyDescent="0.2">
      <c r="A82" s="16"/>
      <c r="B82" s="17" t="s">
        <v>277</v>
      </c>
      <c r="C82" s="18" t="s">
        <v>282</v>
      </c>
      <c r="D82" s="19"/>
      <c r="E82" s="2"/>
      <c r="F82" s="2"/>
      <c r="G82" s="2"/>
      <c r="H82" s="27"/>
    </row>
    <row r="83" spans="1:10" outlineLevel="2" x14ac:dyDescent="0.2">
      <c r="A83" s="22">
        <f>+A81+1</f>
        <v>70</v>
      </c>
      <c r="B83" s="23" t="s">
        <v>358</v>
      </c>
      <c r="C83" s="24" t="s">
        <v>283</v>
      </c>
      <c r="D83" s="25" t="s">
        <v>244</v>
      </c>
      <c r="E83" s="1"/>
      <c r="F83" s="1"/>
      <c r="G83" s="26">
        <f t="shared" si="9"/>
        <v>0</v>
      </c>
      <c r="H83" s="27"/>
    </row>
    <row r="84" spans="1:10" outlineLevel="2" x14ac:dyDescent="0.2">
      <c r="A84" s="22">
        <f>+A83+1</f>
        <v>71</v>
      </c>
      <c r="B84" s="23" t="s">
        <v>359</v>
      </c>
      <c r="C84" s="24" t="s">
        <v>284</v>
      </c>
      <c r="D84" s="25" t="s">
        <v>244</v>
      </c>
      <c r="E84" s="1"/>
      <c r="F84" s="1"/>
      <c r="G84" s="26">
        <f t="shared" si="9"/>
        <v>0</v>
      </c>
      <c r="H84" s="27"/>
    </row>
    <row r="85" spans="1:10" outlineLevel="2" x14ac:dyDescent="0.2">
      <c r="A85" s="22">
        <f t="shared" ref="A85:A86" si="14">+A84+1</f>
        <v>72</v>
      </c>
      <c r="B85" s="23" t="s">
        <v>360</v>
      </c>
      <c r="C85" s="24" t="s">
        <v>285</v>
      </c>
      <c r="D85" s="25" t="s">
        <v>244</v>
      </c>
      <c r="E85" s="1"/>
      <c r="F85" s="1"/>
      <c r="G85" s="26">
        <f>+F85+E85</f>
        <v>0</v>
      </c>
      <c r="H85" s="27"/>
    </row>
    <row r="86" spans="1:10" outlineLevel="2" x14ac:dyDescent="0.2">
      <c r="A86" s="22">
        <f t="shared" si="14"/>
        <v>73</v>
      </c>
      <c r="B86" s="23" t="s">
        <v>361</v>
      </c>
      <c r="C86" s="24" t="s">
        <v>286</v>
      </c>
      <c r="D86" s="25" t="s">
        <v>244</v>
      </c>
      <c r="E86" s="1"/>
      <c r="F86" s="1"/>
      <c r="G86" s="26">
        <f t="shared" si="9"/>
        <v>0</v>
      </c>
      <c r="H86" s="27"/>
    </row>
    <row r="87" spans="1:10" s="34" customFormat="1" ht="18" x14ac:dyDescent="0.2">
      <c r="A87" s="28"/>
      <c r="B87" s="11" t="s">
        <v>78</v>
      </c>
      <c r="C87" s="29" t="s">
        <v>1009</v>
      </c>
      <c r="D87" s="30"/>
      <c r="E87" s="31"/>
      <c r="F87" s="31"/>
      <c r="G87" s="31"/>
      <c r="H87" s="32"/>
      <c r="I87" s="33"/>
      <c r="J87" s="33"/>
    </row>
    <row r="88" spans="1:10" ht="15" outlineLevel="1" collapsed="1" x14ac:dyDescent="0.2">
      <c r="A88" s="16"/>
      <c r="B88" s="17" t="s">
        <v>79</v>
      </c>
      <c r="C88" s="18" t="s">
        <v>379</v>
      </c>
      <c r="D88" s="19"/>
      <c r="E88" s="2"/>
      <c r="F88" s="2"/>
      <c r="G88" s="2"/>
      <c r="H88" s="27"/>
    </row>
    <row r="89" spans="1:10" outlineLevel="2" x14ac:dyDescent="0.2">
      <c r="A89" s="22">
        <f>+A86+1</f>
        <v>74</v>
      </c>
      <c r="B89" s="23" t="s">
        <v>737</v>
      </c>
      <c r="C89" s="24" t="s">
        <v>363</v>
      </c>
      <c r="D89" s="25" t="s">
        <v>362</v>
      </c>
      <c r="E89" s="1"/>
      <c r="F89" s="1"/>
      <c r="G89" s="26">
        <f t="shared" si="9"/>
        <v>0</v>
      </c>
      <c r="H89" s="35"/>
      <c r="J89" s="36"/>
    </row>
    <row r="90" spans="1:10" outlineLevel="2" x14ac:dyDescent="0.2">
      <c r="A90" s="22">
        <f>+A89+1</f>
        <v>75</v>
      </c>
      <c r="B90" s="23" t="s">
        <v>736</v>
      </c>
      <c r="C90" s="24" t="s">
        <v>364</v>
      </c>
      <c r="D90" s="25" t="s">
        <v>362</v>
      </c>
      <c r="E90" s="1"/>
      <c r="F90" s="1"/>
      <c r="G90" s="26">
        <f t="shared" si="9"/>
        <v>0</v>
      </c>
      <c r="H90" s="35"/>
      <c r="J90" s="36"/>
    </row>
    <row r="91" spans="1:10" ht="15" outlineLevel="1" x14ac:dyDescent="0.2">
      <c r="A91" s="16"/>
      <c r="B91" s="17" t="s">
        <v>91</v>
      </c>
      <c r="C91" s="18" t="s">
        <v>1008</v>
      </c>
      <c r="D91" s="19"/>
      <c r="E91" s="2"/>
      <c r="F91" s="2"/>
      <c r="G91" s="2"/>
      <c r="H91" s="35"/>
      <c r="J91" s="36"/>
    </row>
    <row r="92" spans="1:10" outlineLevel="2" x14ac:dyDescent="0.2">
      <c r="A92" s="22">
        <f>+A89+1</f>
        <v>75</v>
      </c>
      <c r="B92" s="23" t="s">
        <v>92</v>
      </c>
      <c r="C92" s="24" t="s">
        <v>366</v>
      </c>
      <c r="D92" s="25" t="s">
        <v>245</v>
      </c>
      <c r="E92" s="1"/>
      <c r="F92" s="1"/>
      <c r="G92" s="26">
        <f t="shared" ref="G92:G103" si="15">+F92+E92</f>
        <v>0</v>
      </c>
      <c r="H92" s="35"/>
      <c r="J92" s="36"/>
    </row>
    <row r="93" spans="1:10" outlineLevel="2" x14ac:dyDescent="0.2">
      <c r="A93" s="22">
        <f>+A92+1</f>
        <v>76</v>
      </c>
      <c r="B93" s="23" t="s">
        <v>93</v>
      </c>
      <c r="C93" s="24" t="s">
        <v>367</v>
      </c>
      <c r="D93" s="25" t="s">
        <v>245</v>
      </c>
      <c r="E93" s="1"/>
      <c r="F93" s="1"/>
      <c r="G93" s="26">
        <f t="shared" si="15"/>
        <v>0</v>
      </c>
      <c r="H93" s="35"/>
      <c r="J93" s="36"/>
    </row>
    <row r="94" spans="1:10" outlineLevel="2" x14ac:dyDescent="0.2">
      <c r="A94" s="22">
        <f t="shared" ref="A94:A96" si="16">+A93+1</f>
        <v>77</v>
      </c>
      <c r="B94" s="23" t="s">
        <v>94</v>
      </c>
      <c r="C94" s="24" t="s">
        <v>888</v>
      </c>
      <c r="D94" s="25" t="s">
        <v>245</v>
      </c>
      <c r="E94" s="1"/>
      <c r="F94" s="1"/>
      <c r="G94" s="26">
        <f t="shared" si="15"/>
        <v>0</v>
      </c>
      <c r="H94" s="35"/>
      <c r="J94" s="36"/>
    </row>
    <row r="95" spans="1:10" outlineLevel="2" x14ac:dyDescent="0.2">
      <c r="A95" s="22">
        <f t="shared" si="16"/>
        <v>78</v>
      </c>
      <c r="B95" s="23" t="s">
        <v>394</v>
      </c>
      <c r="C95" s="24" t="s">
        <v>889</v>
      </c>
      <c r="D95" s="25" t="s">
        <v>245</v>
      </c>
      <c r="E95" s="1"/>
      <c r="F95" s="1"/>
      <c r="G95" s="26">
        <f t="shared" si="15"/>
        <v>0</v>
      </c>
      <c r="H95" s="35"/>
      <c r="J95" s="36"/>
    </row>
    <row r="96" spans="1:10" outlineLevel="2" x14ac:dyDescent="0.2">
      <c r="A96" s="22">
        <f t="shared" si="16"/>
        <v>79</v>
      </c>
      <c r="B96" s="23" t="s">
        <v>395</v>
      </c>
      <c r="C96" s="24" t="s">
        <v>890</v>
      </c>
      <c r="D96" s="25" t="s">
        <v>245</v>
      </c>
      <c r="E96" s="1"/>
      <c r="F96" s="1"/>
      <c r="G96" s="26">
        <f t="shared" si="15"/>
        <v>0</v>
      </c>
      <c r="H96" s="35"/>
      <c r="J96" s="36"/>
    </row>
    <row r="97" spans="1:10" ht="15" outlineLevel="1" x14ac:dyDescent="0.2">
      <c r="A97" s="16"/>
      <c r="B97" s="17" t="s">
        <v>396</v>
      </c>
      <c r="C97" s="18" t="s">
        <v>1007</v>
      </c>
      <c r="D97" s="19"/>
      <c r="E97" s="2"/>
      <c r="F97" s="2"/>
      <c r="G97" s="2"/>
      <c r="H97" s="35"/>
      <c r="J97" s="36"/>
    </row>
    <row r="98" spans="1:10" outlineLevel="2" x14ac:dyDescent="0.2">
      <c r="A98" s="22">
        <f>+A96+1</f>
        <v>80</v>
      </c>
      <c r="B98" s="23" t="s">
        <v>1083</v>
      </c>
      <c r="C98" s="24" t="s">
        <v>1082</v>
      </c>
      <c r="D98" s="25" t="s">
        <v>244</v>
      </c>
      <c r="E98" s="1"/>
      <c r="F98" s="1"/>
      <c r="G98" s="26">
        <f t="shared" ref="G98" si="17">+F98+E98</f>
        <v>0</v>
      </c>
      <c r="H98" s="35"/>
      <c r="J98" s="36"/>
    </row>
    <row r="99" spans="1:10" outlineLevel="2" x14ac:dyDescent="0.2">
      <c r="A99" s="22">
        <f>+A98+1</f>
        <v>81</v>
      </c>
      <c r="B99" s="23" t="s">
        <v>375</v>
      </c>
      <c r="C99" s="24" t="s">
        <v>891</v>
      </c>
      <c r="D99" s="25" t="s">
        <v>244</v>
      </c>
      <c r="E99" s="1"/>
      <c r="F99" s="1"/>
      <c r="G99" s="26">
        <f t="shared" si="15"/>
        <v>0</v>
      </c>
      <c r="H99" s="35"/>
      <c r="J99" s="36"/>
    </row>
    <row r="100" spans="1:10" outlineLevel="2" x14ac:dyDescent="0.2">
      <c r="A100" s="22">
        <f>+A98+1</f>
        <v>81</v>
      </c>
      <c r="B100" s="23" t="s">
        <v>376</v>
      </c>
      <c r="C100" s="24" t="s">
        <v>892</v>
      </c>
      <c r="D100" s="25" t="s">
        <v>244</v>
      </c>
      <c r="E100" s="1"/>
      <c r="F100" s="1"/>
      <c r="G100" s="26">
        <f t="shared" si="15"/>
        <v>0</v>
      </c>
      <c r="H100" s="35"/>
      <c r="J100" s="36"/>
    </row>
    <row r="101" spans="1:10" outlineLevel="2" x14ac:dyDescent="0.2">
      <c r="A101" s="22">
        <f>+A100+1</f>
        <v>82</v>
      </c>
      <c r="B101" s="23" t="s">
        <v>377</v>
      </c>
      <c r="C101" s="24" t="s">
        <v>893</v>
      </c>
      <c r="D101" s="25" t="s">
        <v>244</v>
      </c>
      <c r="E101" s="1"/>
      <c r="F101" s="1"/>
      <c r="G101" s="26">
        <f t="shared" si="15"/>
        <v>0</v>
      </c>
      <c r="H101" s="35"/>
      <c r="J101" s="36"/>
    </row>
    <row r="102" spans="1:10" ht="15" outlineLevel="1" x14ac:dyDescent="0.2">
      <c r="A102" s="16"/>
      <c r="B102" s="17" t="s">
        <v>397</v>
      </c>
      <c r="C102" s="18" t="s">
        <v>380</v>
      </c>
      <c r="D102" s="19"/>
      <c r="E102" s="2"/>
      <c r="F102" s="2"/>
      <c r="G102" s="2"/>
      <c r="H102" s="35"/>
      <c r="J102" s="36"/>
    </row>
    <row r="103" spans="1:10" outlineLevel="2" x14ac:dyDescent="0.2">
      <c r="A103" s="22">
        <f>+A101+1</f>
        <v>83</v>
      </c>
      <c r="B103" s="23" t="s">
        <v>1081</v>
      </c>
      <c r="C103" s="24" t="s">
        <v>371</v>
      </c>
      <c r="D103" s="25" t="s">
        <v>244</v>
      </c>
      <c r="E103" s="1"/>
      <c r="F103" s="1"/>
      <c r="G103" s="26">
        <f t="shared" si="15"/>
        <v>0</v>
      </c>
      <c r="H103" s="35"/>
      <c r="J103" s="36"/>
    </row>
    <row r="104" spans="1:10" ht="15" outlineLevel="1" x14ac:dyDescent="0.2">
      <c r="A104" s="16"/>
      <c r="B104" s="17" t="s">
        <v>80</v>
      </c>
      <c r="C104" s="18" t="s">
        <v>1006</v>
      </c>
      <c r="D104" s="19"/>
      <c r="E104" s="2"/>
      <c r="F104" s="2"/>
      <c r="G104" s="2"/>
      <c r="H104" s="35"/>
      <c r="J104" s="36"/>
    </row>
    <row r="105" spans="1:10" outlineLevel="2" x14ac:dyDescent="0.2">
      <c r="A105" s="22">
        <f>+A103+1</f>
        <v>84</v>
      </c>
      <c r="B105" s="23" t="s">
        <v>81</v>
      </c>
      <c r="C105" s="24" t="s">
        <v>846</v>
      </c>
      <c r="D105" s="25" t="s">
        <v>244</v>
      </c>
      <c r="E105" s="1"/>
      <c r="F105" s="1"/>
      <c r="G105" s="26">
        <f t="shared" si="9"/>
        <v>0</v>
      </c>
      <c r="H105" s="35"/>
      <c r="J105" s="36"/>
    </row>
    <row r="106" spans="1:10" outlineLevel="2" x14ac:dyDescent="0.2">
      <c r="A106" s="22">
        <f>+A105+1</f>
        <v>85</v>
      </c>
      <c r="B106" s="23" t="s">
        <v>365</v>
      </c>
      <c r="C106" s="24" t="s">
        <v>847</v>
      </c>
      <c r="D106" s="25" t="s">
        <v>244</v>
      </c>
      <c r="E106" s="1"/>
      <c r="F106" s="1"/>
      <c r="G106" s="26">
        <f t="shared" si="9"/>
        <v>0</v>
      </c>
      <c r="H106" s="35"/>
      <c r="J106" s="36"/>
    </row>
    <row r="107" spans="1:10" ht="15" outlineLevel="1" x14ac:dyDescent="0.2">
      <c r="A107" s="16"/>
      <c r="B107" s="17" t="s">
        <v>82</v>
      </c>
      <c r="C107" s="18" t="s">
        <v>1005</v>
      </c>
      <c r="D107" s="19"/>
      <c r="E107" s="2"/>
      <c r="F107" s="2"/>
      <c r="G107" s="2"/>
      <c r="H107" s="35"/>
      <c r="J107" s="36"/>
    </row>
    <row r="108" spans="1:10" outlineLevel="2" x14ac:dyDescent="0.2">
      <c r="A108" s="22">
        <f>+A106+1</f>
        <v>86</v>
      </c>
      <c r="B108" s="23" t="s">
        <v>83</v>
      </c>
      <c r="C108" s="24" t="s">
        <v>381</v>
      </c>
      <c r="D108" s="25" t="s">
        <v>244</v>
      </c>
      <c r="E108" s="1"/>
      <c r="F108" s="1"/>
      <c r="G108" s="26">
        <f t="shared" si="9"/>
        <v>0</v>
      </c>
      <c r="H108" s="35"/>
      <c r="J108" s="36"/>
    </row>
    <row r="109" spans="1:10" outlineLevel="2" x14ac:dyDescent="0.2">
      <c r="A109" s="22">
        <f t="shared" ref="A109:A110" si="18">+A108+1</f>
        <v>87</v>
      </c>
      <c r="B109" s="23" t="s">
        <v>84</v>
      </c>
      <c r="C109" s="24" t="s">
        <v>378</v>
      </c>
      <c r="D109" s="25" t="s">
        <v>244</v>
      </c>
      <c r="E109" s="1"/>
      <c r="F109" s="1"/>
      <c r="G109" s="26">
        <f t="shared" si="9"/>
        <v>0</v>
      </c>
      <c r="H109" s="35"/>
      <c r="J109" s="36"/>
    </row>
    <row r="110" spans="1:10" outlineLevel="2" x14ac:dyDescent="0.2">
      <c r="A110" s="22">
        <f t="shared" si="18"/>
        <v>88</v>
      </c>
      <c r="B110" s="23" t="s">
        <v>1085</v>
      </c>
      <c r="C110" s="24" t="s">
        <v>1084</v>
      </c>
      <c r="D110" s="25" t="s">
        <v>244</v>
      </c>
      <c r="E110" s="1"/>
      <c r="F110" s="1"/>
      <c r="G110" s="26">
        <f t="shared" ref="G110" si="19">+F110+E110</f>
        <v>0</v>
      </c>
      <c r="H110" s="35"/>
      <c r="J110" s="36"/>
    </row>
    <row r="111" spans="1:10" ht="15" outlineLevel="1" x14ac:dyDescent="0.2">
      <c r="A111" s="16"/>
      <c r="B111" s="17" t="s">
        <v>85</v>
      </c>
      <c r="C111" s="18" t="s">
        <v>1004</v>
      </c>
      <c r="D111" s="19"/>
      <c r="E111" s="2"/>
      <c r="F111" s="2"/>
      <c r="G111" s="2"/>
      <c r="H111" s="35"/>
      <c r="J111" s="36"/>
    </row>
    <row r="112" spans="1:10" outlineLevel="2" x14ac:dyDescent="0.2">
      <c r="A112" s="22">
        <f>+A110+1</f>
        <v>89</v>
      </c>
      <c r="B112" s="23" t="s">
        <v>368</v>
      </c>
      <c r="C112" s="24" t="s">
        <v>917</v>
      </c>
      <c r="D112" s="25" t="s">
        <v>244</v>
      </c>
      <c r="E112" s="1"/>
      <c r="F112" s="1"/>
      <c r="G112" s="26">
        <f t="shared" si="9"/>
        <v>0</v>
      </c>
      <c r="H112" s="35"/>
      <c r="J112" s="36"/>
    </row>
    <row r="113" spans="1:10" outlineLevel="2" x14ac:dyDescent="0.2">
      <c r="A113" s="22">
        <f t="shared" ref="A113:A114" si="20">+A112+1</f>
        <v>90</v>
      </c>
      <c r="B113" s="23" t="s">
        <v>369</v>
      </c>
      <c r="C113" s="24" t="s">
        <v>918</v>
      </c>
      <c r="D113" s="25" t="s">
        <v>244</v>
      </c>
      <c r="E113" s="1"/>
      <c r="F113" s="1"/>
      <c r="G113" s="26">
        <f t="shared" si="9"/>
        <v>0</v>
      </c>
      <c r="H113" s="35"/>
      <c r="J113" s="36"/>
    </row>
    <row r="114" spans="1:10" outlineLevel="2" x14ac:dyDescent="0.2">
      <c r="A114" s="22">
        <f t="shared" si="20"/>
        <v>91</v>
      </c>
      <c r="B114" s="23" t="s">
        <v>370</v>
      </c>
      <c r="C114" s="24" t="s">
        <v>919</v>
      </c>
      <c r="D114" s="25" t="s">
        <v>244</v>
      </c>
      <c r="E114" s="1"/>
      <c r="F114" s="1"/>
      <c r="G114" s="26">
        <f t="shared" ref="G114" si="21">+F114+E114</f>
        <v>0</v>
      </c>
      <c r="H114" s="35"/>
      <c r="J114" s="36"/>
    </row>
    <row r="115" spans="1:10" ht="15" outlineLevel="1" x14ac:dyDescent="0.2">
      <c r="A115" s="16"/>
      <c r="B115" s="17" t="s">
        <v>103</v>
      </c>
      <c r="C115" s="18" t="s">
        <v>975</v>
      </c>
      <c r="D115" s="19"/>
      <c r="E115" s="2"/>
      <c r="F115" s="2"/>
      <c r="G115" s="2"/>
      <c r="H115" s="35"/>
      <c r="J115" s="36"/>
    </row>
    <row r="116" spans="1:10" ht="15" outlineLevel="2" x14ac:dyDescent="0.25">
      <c r="A116" s="22">
        <f>+A114+1</f>
        <v>92</v>
      </c>
      <c r="B116" s="37" t="s">
        <v>1086</v>
      </c>
      <c r="C116" s="24" t="s">
        <v>920</v>
      </c>
      <c r="D116" s="25" t="s">
        <v>244</v>
      </c>
      <c r="E116" s="1"/>
      <c r="F116" s="1"/>
      <c r="G116" s="26">
        <f t="shared" ref="G116" si="22">+F116+E116</f>
        <v>0</v>
      </c>
      <c r="H116" s="35"/>
      <c r="J116" s="36"/>
    </row>
    <row r="117" spans="1:10" ht="15" outlineLevel="2" x14ac:dyDescent="0.25">
      <c r="A117" s="22">
        <f>+A116+1</f>
        <v>93</v>
      </c>
      <c r="B117" s="38" t="s">
        <v>967</v>
      </c>
      <c r="C117" s="24" t="s">
        <v>921</v>
      </c>
      <c r="D117" s="25" t="s">
        <v>244</v>
      </c>
      <c r="E117" s="1"/>
      <c r="F117" s="1"/>
      <c r="G117" s="26">
        <f t="shared" ref="G117" si="23">+F117+E117</f>
        <v>0</v>
      </c>
      <c r="H117" s="35"/>
      <c r="J117" s="36"/>
    </row>
    <row r="118" spans="1:10" ht="15" outlineLevel="1" x14ac:dyDescent="0.2">
      <c r="A118" s="16"/>
      <c r="B118" s="17" t="s">
        <v>968</v>
      </c>
      <c r="C118" s="18" t="s">
        <v>925</v>
      </c>
      <c r="D118" s="19"/>
      <c r="E118" s="2"/>
      <c r="F118" s="2"/>
      <c r="G118" s="2"/>
      <c r="H118" s="35"/>
      <c r="J118" s="36"/>
    </row>
    <row r="119" spans="1:10" outlineLevel="2" x14ac:dyDescent="0.2">
      <c r="A119" s="22">
        <f>+A117+1</f>
        <v>94</v>
      </c>
      <c r="B119" s="23" t="s">
        <v>969</v>
      </c>
      <c r="C119" s="24" t="s">
        <v>970</v>
      </c>
      <c r="D119" s="25" t="s">
        <v>244</v>
      </c>
      <c r="E119" s="1"/>
      <c r="F119" s="1"/>
      <c r="G119" s="26">
        <f t="shared" ref="G119" si="24">+F119+E119</f>
        <v>0</v>
      </c>
      <c r="H119" s="35"/>
      <c r="J119" s="36"/>
    </row>
    <row r="120" spans="1:10" outlineLevel="2" x14ac:dyDescent="0.2">
      <c r="A120" s="22">
        <f t="shared" ref="A120:A122" si="25">+A119+1</f>
        <v>95</v>
      </c>
      <c r="B120" s="23" t="s">
        <v>971</v>
      </c>
      <c r="C120" s="24" t="s">
        <v>922</v>
      </c>
      <c r="D120" s="25" t="s">
        <v>244</v>
      </c>
      <c r="E120" s="1"/>
      <c r="F120" s="1"/>
      <c r="G120" s="26">
        <f t="shared" ref="G120:G122" si="26">+F120+E120</f>
        <v>0</v>
      </c>
      <c r="H120" s="35"/>
      <c r="J120" s="36"/>
    </row>
    <row r="121" spans="1:10" ht="15" outlineLevel="2" x14ac:dyDescent="0.25">
      <c r="A121" s="22">
        <f t="shared" si="25"/>
        <v>96</v>
      </c>
      <c r="B121" s="37" t="s">
        <v>972</v>
      </c>
      <c r="C121" s="24" t="s">
        <v>923</v>
      </c>
      <c r="D121" s="25" t="s">
        <v>244</v>
      </c>
      <c r="E121" s="1"/>
      <c r="F121" s="1"/>
      <c r="G121" s="26">
        <f t="shared" si="26"/>
        <v>0</v>
      </c>
      <c r="H121" s="35"/>
      <c r="J121" s="36"/>
    </row>
    <row r="122" spans="1:10" ht="15" outlineLevel="2" x14ac:dyDescent="0.25">
      <c r="A122" s="22">
        <f t="shared" si="25"/>
        <v>97</v>
      </c>
      <c r="B122" s="38" t="s">
        <v>973</v>
      </c>
      <c r="C122" s="24" t="s">
        <v>924</v>
      </c>
      <c r="D122" s="25" t="s">
        <v>244</v>
      </c>
      <c r="E122" s="1"/>
      <c r="F122" s="1"/>
      <c r="G122" s="26">
        <f t="shared" si="26"/>
        <v>0</v>
      </c>
      <c r="H122" s="35"/>
      <c r="J122" s="36"/>
    </row>
    <row r="123" spans="1:10" ht="15" outlineLevel="1" x14ac:dyDescent="0.2">
      <c r="A123" s="16"/>
      <c r="B123" s="17" t="s">
        <v>86</v>
      </c>
      <c r="C123" s="18" t="s">
        <v>976</v>
      </c>
      <c r="D123" s="19"/>
      <c r="E123" s="2"/>
      <c r="F123" s="2"/>
      <c r="G123" s="2"/>
      <c r="H123" s="35"/>
      <c r="J123" s="36"/>
    </row>
    <row r="124" spans="1:10" outlineLevel="2" x14ac:dyDescent="0.2">
      <c r="A124" s="22">
        <f>+A122+1</f>
        <v>98</v>
      </c>
      <c r="B124" s="23" t="s">
        <v>87</v>
      </c>
      <c r="C124" s="24" t="s">
        <v>974</v>
      </c>
      <c r="D124" s="25" t="s">
        <v>244</v>
      </c>
      <c r="E124" s="1"/>
      <c r="F124" s="1"/>
      <c r="G124" s="26">
        <f t="shared" si="9"/>
        <v>0</v>
      </c>
      <c r="H124" s="35"/>
      <c r="J124" s="36"/>
    </row>
    <row r="125" spans="1:10" outlineLevel="2" x14ac:dyDescent="0.2">
      <c r="A125" s="22">
        <f t="shared" ref="A125:A127" si="27">+A124+1</f>
        <v>99</v>
      </c>
      <c r="B125" s="23" t="s">
        <v>88</v>
      </c>
      <c r="C125" s="24" t="s">
        <v>382</v>
      </c>
      <c r="D125" s="25" t="s">
        <v>244</v>
      </c>
      <c r="E125" s="1"/>
      <c r="F125" s="1"/>
      <c r="G125" s="26">
        <f t="shared" si="9"/>
        <v>0</v>
      </c>
      <c r="H125" s="35"/>
      <c r="J125" s="36"/>
    </row>
    <row r="126" spans="1:10" outlineLevel="2" x14ac:dyDescent="0.2">
      <c r="A126" s="22">
        <f t="shared" si="27"/>
        <v>100</v>
      </c>
      <c r="B126" s="23" t="s">
        <v>89</v>
      </c>
      <c r="C126" s="24" t="s">
        <v>383</v>
      </c>
      <c r="D126" s="25" t="s">
        <v>244</v>
      </c>
      <c r="E126" s="1"/>
      <c r="F126" s="1"/>
      <c r="G126" s="26">
        <f t="shared" si="9"/>
        <v>0</v>
      </c>
      <c r="H126" s="35"/>
      <c r="J126" s="36"/>
    </row>
    <row r="127" spans="1:10" outlineLevel="2" x14ac:dyDescent="0.2">
      <c r="A127" s="22">
        <f t="shared" si="27"/>
        <v>101</v>
      </c>
      <c r="B127" s="23" t="s">
        <v>980</v>
      </c>
      <c r="C127" s="24" t="s">
        <v>384</v>
      </c>
      <c r="D127" s="25" t="s">
        <v>244</v>
      </c>
      <c r="E127" s="1"/>
      <c r="F127" s="1"/>
      <c r="G127" s="26">
        <f t="shared" ref="G127" si="28">+F127+E127</f>
        <v>0</v>
      </c>
      <c r="H127" s="35"/>
      <c r="J127" s="36"/>
    </row>
    <row r="128" spans="1:10" ht="15" outlineLevel="1" x14ac:dyDescent="0.2">
      <c r="A128" s="16"/>
      <c r="B128" s="17" t="s">
        <v>95</v>
      </c>
      <c r="C128" s="18" t="s">
        <v>977</v>
      </c>
      <c r="D128" s="19"/>
      <c r="E128" s="2"/>
      <c r="F128" s="2"/>
      <c r="G128" s="2"/>
      <c r="H128" s="35"/>
      <c r="J128" s="36"/>
    </row>
    <row r="129" spans="1:10" outlineLevel="2" x14ac:dyDescent="0.2">
      <c r="A129" s="22">
        <f>+A127+1</f>
        <v>102</v>
      </c>
      <c r="B129" s="23" t="s">
        <v>96</v>
      </c>
      <c r="C129" s="24" t="s">
        <v>385</v>
      </c>
      <c r="D129" s="25" t="s">
        <v>244</v>
      </c>
      <c r="E129" s="1"/>
      <c r="F129" s="1"/>
      <c r="G129" s="26">
        <f t="shared" si="9"/>
        <v>0</v>
      </c>
      <c r="H129" s="35"/>
      <c r="J129" s="36"/>
    </row>
    <row r="130" spans="1:10" outlineLevel="2" x14ac:dyDescent="0.2">
      <c r="A130" s="22">
        <f t="shared" ref="A130:A133" si="29">+A129+1</f>
        <v>103</v>
      </c>
      <c r="B130" s="23" t="s">
        <v>97</v>
      </c>
      <c r="C130" s="24" t="s">
        <v>386</v>
      </c>
      <c r="D130" s="25" t="s">
        <v>244</v>
      </c>
      <c r="E130" s="1"/>
      <c r="F130" s="1"/>
      <c r="G130" s="26">
        <f t="shared" si="9"/>
        <v>0</v>
      </c>
      <c r="H130" s="35"/>
      <c r="J130" s="36"/>
    </row>
    <row r="131" spans="1:10" outlineLevel="2" x14ac:dyDescent="0.2">
      <c r="A131" s="22">
        <f t="shared" si="29"/>
        <v>104</v>
      </c>
      <c r="B131" s="23" t="s">
        <v>98</v>
      </c>
      <c r="C131" s="24" t="s">
        <v>881</v>
      </c>
      <c r="D131" s="25" t="s">
        <v>244</v>
      </c>
      <c r="E131" s="1"/>
      <c r="F131" s="1"/>
      <c r="G131" s="26">
        <f t="shared" si="9"/>
        <v>0</v>
      </c>
      <c r="H131" s="35"/>
      <c r="J131" s="36"/>
    </row>
    <row r="132" spans="1:10" outlineLevel="2" x14ac:dyDescent="0.2">
      <c r="A132" s="22">
        <f t="shared" si="29"/>
        <v>105</v>
      </c>
      <c r="B132" s="23" t="s">
        <v>1144</v>
      </c>
      <c r="C132" s="24" t="s">
        <v>978</v>
      </c>
      <c r="D132" s="25" t="s">
        <v>244</v>
      </c>
      <c r="E132" s="1"/>
      <c r="F132" s="1"/>
      <c r="G132" s="26">
        <f t="shared" si="9"/>
        <v>0</v>
      </c>
      <c r="H132" s="35"/>
      <c r="J132" s="36"/>
    </row>
    <row r="133" spans="1:10" outlineLevel="2" x14ac:dyDescent="0.2">
      <c r="A133" s="22">
        <f t="shared" si="29"/>
        <v>106</v>
      </c>
      <c r="B133" s="23" t="s">
        <v>99</v>
      </c>
      <c r="C133" s="24" t="s">
        <v>979</v>
      </c>
      <c r="D133" s="25" t="s">
        <v>244</v>
      </c>
      <c r="E133" s="1"/>
      <c r="F133" s="1"/>
      <c r="G133" s="26">
        <f t="shared" si="9"/>
        <v>0</v>
      </c>
      <c r="H133" s="35"/>
      <c r="J133" s="36"/>
    </row>
    <row r="134" spans="1:10" ht="15" outlineLevel="1" x14ac:dyDescent="0.2">
      <c r="A134" s="16"/>
      <c r="B134" s="17" t="s">
        <v>398</v>
      </c>
      <c r="C134" s="18" t="s">
        <v>387</v>
      </c>
      <c r="D134" s="19"/>
      <c r="E134" s="2"/>
      <c r="F134" s="2"/>
      <c r="G134" s="2"/>
      <c r="H134" s="35"/>
      <c r="J134" s="36"/>
    </row>
    <row r="135" spans="1:10" ht="30" outlineLevel="2" x14ac:dyDescent="0.2">
      <c r="A135" s="22">
        <f>+A133+1</f>
        <v>107</v>
      </c>
      <c r="B135" s="23" t="s">
        <v>399</v>
      </c>
      <c r="C135" s="24" t="s">
        <v>981</v>
      </c>
      <c r="D135" s="25" t="s">
        <v>245</v>
      </c>
      <c r="E135" s="1"/>
      <c r="F135" s="1"/>
      <c r="G135" s="26">
        <f t="shared" ref="G135:G137" si="30">+F135+E135</f>
        <v>0</v>
      </c>
      <c r="H135" s="35"/>
      <c r="J135" s="36"/>
    </row>
    <row r="136" spans="1:10" ht="28.5" outlineLevel="2" x14ac:dyDescent="0.2">
      <c r="A136" s="22">
        <f t="shared" ref="A136:A137" si="31">+A135+1</f>
        <v>108</v>
      </c>
      <c r="B136" s="23" t="s">
        <v>400</v>
      </c>
      <c r="C136" s="24" t="s">
        <v>982</v>
      </c>
      <c r="D136" s="25" t="s">
        <v>245</v>
      </c>
      <c r="E136" s="1"/>
      <c r="F136" s="1"/>
      <c r="G136" s="26">
        <f t="shared" si="30"/>
        <v>0</v>
      </c>
      <c r="H136" s="35"/>
      <c r="J136" s="36"/>
    </row>
    <row r="137" spans="1:10" ht="30" outlineLevel="2" x14ac:dyDescent="0.2">
      <c r="A137" s="22">
        <f t="shared" si="31"/>
        <v>109</v>
      </c>
      <c r="B137" s="39" t="s">
        <v>401</v>
      </c>
      <c r="C137" s="24" t="s">
        <v>983</v>
      </c>
      <c r="D137" s="25" t="s">
        <v>245</v>
      </c>
      <c r="E137" s="1"/>
      <c r="F137" s="1"/>
      <c r="G137" s="26">
        <f t="shared" si="30"/>
        <v>0</v>
      </c>
      <c r="H137" s="35"/>
      <c r="J137" s="36"/>
    </row>
    <row r="138" spans="1:10" ht="15" outlineLevel="1" x14ac:dyDescent="0.2">
      <c r="A138" s="16"/>
      <c r="B138" s="17" t="s">
        <v>405</v>
      </c>
      <c r="C138" s="18" t="s">
        <v>984</v>
      </c>
      <c r="D138" s="19"/>
      <c r="E138" s="2"/>
      <c r="F138" s="2"/>
      <c r="G138" s="2"/>
      <c r="H138" s="35"/>
      <c r="J138" s="36"/>
    </row>
    <row r="139" spans="1:10" ht="30" outlineLevel="2" x14ac:dyDescent="0.2">
      <c r="A139" s="22">
        <f>+A137+1</f>
        <v>110</v>
      </c>
      <c r="B139" s="23" t="s">
        <v>402</v>
      </c>
      <c r="C139" s="24" t="s">
        <v>388</v>
      </c>
      <c r="D139" s="25" t="s">
        <v>245</v>
      </c>
      <c r="E139" s="1"/>
      <c r="F139" s="1"/>
      <c r="G139" s="26">
        <f t="shared" ref="G139:G141" si="32">+F139+E139</f>
        <v>0</v>
      </c>
      <c r="H139" s="35"/>
      <c r="J139" s="36"/>
    </row>
    <row r="140" spans="1:10" ht="29.25" outlineLevel="2" x14ac:dyDescent="0.2">
      <c r="A140" s="22">
        <f t="shared" ref="A140:A141" si="33">+A139+1</f>
        <v>111</v>
      </c>
      <c r="B140" s="23" t="s">
        <v>403</v>
      </c>
      <c r="C140" s="24" t="s">
        <v>926</v>
      </c>
      <c r="D140" s="25" t="s">
        <v>245</v>
      </c>
      <c r="E140" s="1"/>
      <c r="F140" s="1"/>
      <c r="G140" s="26">
        <f t="shared" si="32"/>
        <v>0</v>
      </c>
      <c r="H140" s="35"/>
      <c r="J140" s="36"/>
    </row>
    <row r="141" spans="1:10" ht="30" outlineLevel="2" x14ac:dyDescent="0.2">
      <c r="A141" s="22">
        <f t="shared" si="33"/>
        <v>112</v>
      </c>
      <c r="B141" s="39" t="s">
        <v>404</v>
      </c>
      <c r="C141" s="24" t="s">
        <v>927</v>
      </c>
      <c r="D141" s="25" t="s">
        <v>245</v>
      </c>
      <c r="E141" s="1"/>
      <c r="F141" s="1"/>
      <c r="G141" s="26">
        <f t="shared" si="32"/>
        <v>0</v>
      </c>
      <c r="H141" s="35"/>
      <c r="J141" s="36"/>
    </row>
    <row r="142" spans="1:10" ht="15" outlineLevel="1" x14ac:dyDescent="0.2">
      <c r="A142" s="16"/>
      <c r="B142" s="17" t="s">
        <v>407</v>
      </c>
      <c r="C142" s="18" t="s">
        <v>985</v>
      </c>
      <c r="D142" s="19"/>
      <c r="E142" s="2"/>
      <c r="F142" s="2"/>
      <c r="G142" s="2"/>
      <c r="H142" s="35"/>
      <c r="J142" s="36"/>
    </row>
    <row r="143" spans="1:10" outlineLevel="2" x14ac:dyDescent="0.2">
      <c r="A143" s="22">
        <f>+A141+1</f>
        <v>113</v>
      </c>
      <c r="B143" s="23" t="s">
        <v>406</v>
      </c>
      <c r="C143" s="24" t="s">
        <v>986</v>
      </c>
      <c r="D143" s="25" t="s">
        <v>245</v>
      </c>
      <c r="E143" s="1"/>
      <c r="F143" s="1"/>
      <c r="G143" s="26">
        <f t="shared" ref="G143:G208" si="34">+F143+E143</f>
        <v>0</v>
      </c>
      <c r="H143" s="35"/>
      <c r="J143" s="36"/>
    </row>
    <row r="144" spans="1:10" ht="15" outlineLevel="1" x14ac:dyDescent="0.2">
      <c r="A144" s="16"/>
      <c r="B144" s="17" t="s">
        <v>408</v>
      </c>
      <c r="C144" s="18" t="s">
        <v>987</v>
      </c>
      <c r="D144" s="19"/>
      <c r="E144" s="2"/>
      <c r="F144" s="2"/>
      <c r="G144" s="2"/>
      <c r="H144" s="35"/>
      <c r="J144" s="36"/>
    </row>
    <row r="145" spans="1:10" outlineLevel="2" x14ac:dyDescent="0.2">
      <c r="A145" s="22">
        <f>+A143+1</f>
        <v>114</v>
      </c>
      <c r="B145" s="23" t="s">
        <v>409</v>
      </c>
      <c r="C145" s="24" t="s">
        <v>928</v>
      </c>
      <c r="D145" s="25" t="s">
        <v>244</v>
      </c>
      <c r="E145" s="1"/>
      <c r="F145" s="1"/>
      <c r="G145" s="26">
        <f t="shared" si="34"/>
        <v>0</v>
      </c>
      <c r="H145" s="35"/>
      <c r="J145" s="36"/>
    </row>
    <row r="146" spans="1:10" outlineLevel="2" x14ac:dyDescent="0.2">
      <c r="A146" s="22">
        <f t="shared" ref="A146:A154" si="35">+A145+1</f>
        <v>115</v>
      </c>
      <c r="B146" s="23" t="s">
        <v>100</v>
      </c>
      <c r="C146" s="24" t="s">
        <v>389</v>
      </c>
      <c r="D146" s="25" t="s">
        <v>244</v>
      </c>
      <c r="E146" s="1"/>
      <c r="F146" s="1"/>
      <c r="G146" s="26">
        <f>+F146+E146</f>
        <v>0</v>
      </c>
      <c r="H146" s="35"/>
      <c r="J146" s="36"/>
    </row>
    <row r="147" spans="1:10" outlineLevel="2" x14ac:dyDescent="0.2">
      <c r="A147" s="22">
        <f t="shared" si="35"/>
        <v>116</v>
      </c>
      <c r="B147" s="23" t="s">
        <v>247</v>
      </c>
      <c r="C147" s="24" t="s">
        <v>988</v>
      </c>
      <c r="D147" s="25" t="s">
        <v>244</v>
      </c>
      <c r="E147" s="1"/>
      <c r="F147" s="1"/>
      <c r="G147" s="26">
        <f>+F147+E147</f>
        <v>0</v>
      </c>
      <c r="H147" s="35"/>
      <c r="J147" s="36"/>
    </row>
    <row r="148" spans="1:10" outlineLevel="2" x14ac:dyDescent="0.2">
      <c r="A148" s="22">
        <f t="shared" si="35"/>
        <v>117</v>
      </c>
      <c r="B148" s="23" t="s">
        <v>101</v>
      </c>
      <c r="C148" s="24" t="s">
        <v>989</v>
      </c>
      <c r="D148" s="25" t="s">
        <v>244</v>
      </c>
      <c r="E148" s="26"/>
      <c r="F148" s="26"/>
      <c r="G148" s="26"/>
      <c r="H148" s="35"/>
      <c r="J148" s="36"/>
    </row>
    <row r="149" spans="1:10" outlineLevel="2" x14ac:dyDescent="0.2">
      <c r="A149" s="22">
        <f t="shared" si="35"/>
        <v>118</v>
      </c>
      <c r="B149" s="23" t="s">
        <v>940</v>
      </c>
      <c r="C149" s="24" t="s">
        <v>990</v>
      </c>
      <c r="D149" s="40" t="s">
        <v>244</v>
      </c>
      <c r="E149" s="1"/>
      <c r="F149" s="1"/>
      <c r="G149" s="41">
        <f t="shared" ref="G149:G154" si="36">+F149+E149</f>
        <v>0</v>
      </c>
      <c r="H149" s="35"/>
      <c r="J149" s="36"/>
    </row>
    <row r="150" spans="1:10" ht="28.5" outlineLevel="2" x14ac:dyDescent="0.2">
      <c r="A150" s="22">
        <f t="shared" si="35"/>
        <v>119</v>
      </c>
      <c r="B150" s="23" t="s">
        <v>941</v>
      </c>
      <c r="C150" s="24" t="s">
        <v>991</v>
      </c>
      <c r="D150" s="40" t="s">
        <v>244</v>
      </c>
      <c r="E150" s="1"/>
      <c r="F150" s="1"/>
      <c r="G150" s="41">
        <f t="shared" si="36"/>
        <v>0</v>
      </c>
      <c r="H150" s="35"/>
      <c r="J150" s="36"/>
    </row>
    <row r="151" spans="1:10" ht="28.5" outlineLevel="2" x14ac:dyDescent="0.2">
      <c r="A151" s="22">
        <f t="shared" si="35"/>
        <v>120</v>
      </c>
      <c r="B151" s="23" t="s">
        <v>942</v>
      </c>
      <c r="C151" s="24" t="s">
        <v>992</v>
      </c>
      <c r="D151" s="40" t="s">
        <v>244</v>
      </c>
      <c r="E151" s="1"/>
      <c r="F151" s="1"/>
      <c r="G151" s="41">
        <f t="shared" si="36"/>
        <v>0</v>
      </c>
      <c r="H151" s="35"/>
      <c r="J151" s="36"/>
    </row>
    <row r="152" spans="1:10" ht="42.75" outlineLevel="2" x14ac:dyDescent="0.2">
      <c r="A152" s="60">
        <f t="shared" si="35"/>
        <v>121</v>
      </c>
      <c r="B152" s="61" t="s">
        <v>1154</v>
      </c>
      <c r="C152" s="62" t="s">
        <v>993</v>
      </c>
      <c r="D152" s="63" t="s">
        <v>245</v>
      </c>
      <c r="E152" s="1"/>
      <c r="F152" s="1"/>
      <c r="G152" s="41">
        <f t="shared" si="36"/>
        <v>0</v>
      </c>
      <c r="H152" s="35"/>
      <c r="J152" s="36"/>
    </row>
    <row r="153" spans="1:10" ht="43.5" outlineLevel="2" x14ac:dyDescent="0.2">
      <c r="A153" s="60">
        <f t="shared" si="35"/>
        <v>122</v>
      </c>
      <c r="B153" s="61" t="s">
        <v>1155</v>
      </c>
      <c r="C153" s="62" t="s">
        <v>1152</v>
      </c>
      <c r="D153" s="63" t="s">
        <v>245</v>
      </c>
      <c r="E153" s="1"/>
      <c r="F153" s="1"/>
      <c r="G153" s="41">
        <f t="shared" si="36"/>
        <v>0</v>
      </c>
      <c r="H153" s="35"/>
      <c r="J153" s="36"/>
    </row>
    <row r="154" spans="1:10" ht="43.5" outlineLevel="2" x14ac:dyDescent="0.2">
      <c r="A154" s="60">
        <f t="shared" si="35"/>
        <v>123</v>
      </c>
      <c r="B154" s="61" t="s">
        <v>1156</v>
      </c>
      <c r="C154" s="62" t="s">
        <v>1153</v>
      </c>
      <c r="D154" s="63" t="s">
        <v>245</v>
      </c>
      <c r="E154" s="1"/>
      <c r="F154" s="1"/>
      <c r="G154" s="41">
        <f t="shared" si="36"/>
        <v>0</v>
      </c>
      <c r="H154" s="35"/>
      <c r="J154" s="36"/>
    </row>
    <row r="155" spans="1:10" ht="15" outlineLevel="1" x14ac:dyDescent="0.2">
      <c r="A155" s="16"/>
      <c r="B155" s="17" t="s">
        <v>102</v>
      </c>
      <c r="C155" s="18" t="s">
        <v>994</v>
      </c>
      <c r="D155" s="19"/>
      <c r="E155" s="2"/>
      <c r="F155" s="2"/>
      <c r="G155" s="2"/>
      <c r="H155" s="35"/>
      <c r="J155" s="36"/>
    </row>
    <row r="156" spans="1:10" ht="15" outlineLevel="2" x14ac:dyDescent="0.2">
      <c r="A156" s="22">
        <f>+A154+1</f>
        <v>124</v>
      </c>
      <c r="B156" s="23" t="s">
        <v>410</v>
      </c>
      <c r="C156" s="24" t="s">
        <v>390</v>
      </c>
      <c r="D156" s="25" t="s">
        <v>244</v>
      </c>
      <c r="E156" s="1"/>
      <c r="F156" s="1"/>
      <c r="G156" s="26">
        <f t="shared" si="34"/>
        <v>0</v>
      </c>
      <c r="H156" s="35"/>
      <c r="J156" s="36"/>
    </row>
    <row r="157" spans="1:10" outlineLevel="2" x14ac:dyDescent="0.2">
      <c r="A157" s="22">
        <f t="shared" ref="A157:A164" si="37">+A156+1</f>
        <v>125</v>
      </c>
      <c r="B157" s="23" t="s">
        <v>411</v>
      </c>
      <c r="C157" s="24" t="s">
        <v>929</v>
      </c>
      <c r="D157" s="25" t="s">
        <v>244</v>
      </c>
      <c r="E157" s="1"/>
      <c r="F157" s="1"/>
      <c r="G157" s="26">
        <f t="shared" si="34"/>
        <v>0</v>
      </c>
      <c r="H157" s="35"/>
      <c r="J157" s="36"/>
    </row>
    <row r="158" spans="1:10" outlineLevel="2" x14ac:dyDescent="0.2">
      <c r="A158" s="22">
        <f t="shared" si="37"/>
        <v>126</v>
      </c>
      <c r="B158" s="23" t="s">
        <v>414</v>
      </c>
      <c r="C158" s="24" t="s">
        <v>930</v>
      </c>
      <c r="D158" s="25" t="s">
        <v>244</v>
      </c>
      <c r="E158" s="1"/>
      <c r="F158" s="1"/>
      <c r="G158" s="26">
        <f t="shared" si="34"/>
        <v>0</v>
      </c>
      <c r="H158" s="35"/>
      <c r="J158" s="36"/>
    </row>
    <row r="159" spans="1:10" outlineLevel="2" x14ac:dyDescent="0.2">
      <c r="A159" s="22">
        <f t="shared" si="37"/>
        <v>127</v>
      </c>
      <c r="B159" s="23" t="s">
        <v>412</v>
      </c>
      <c r="C159" s="24" t="s">
        <v>995</v>
      </c>
      <c r="D159" s="25" t="s">
        <v>244</v>
      </c>
      <c r="E159" s="1"/>
      <c r="F159" s="1"/>
      <c r="G159" s="26">
        <f t="shared" si="34"/>
        <v>0</v>
      </c>
      <c r="H159" s="35"/>
      <c r="J159" s="36"/>
    </row>
    <row r="160" spans="1:10" outlineLevel="2" x14ac:dyDescent="0.2">
      <c r="A160" s="22">
        <f t="shared" si="37"/>
        <v>128</v>
      </c>
      <c r="B160" s="23" t="s">
        <v>415</v>
      </c>
      <c r="C160" s="24" t="s">
        <v>996</v>
      </c>
      <c r="D160" s="25" t="s">
        <v>244</v>
      </c>
      <c r="E160" s="1"/>
      <c r="F160" s="1"/>
      <c r="G160" s="26">
        <f t="shared" si="34"/>
        <v>0</v>
      </c>
      <c r="H160" s="35"/>
      <c r="J160" s="36"/>
    </row>
    <row r="161" spans="1:10" outlineLevel="2" x14ac:dyDescent="0.2">
      <c r="A161" s="22">
        <f t="shared" si="37"/>
        <v>129</v>
      </c>
      <c r="B161" s="23" t="s">
        <v>413</v>
      </c>
      <c r="C161" s="24" t="s">
        <v>997</v>
      </c>
      <c r="D161" s="25" t="s">
        <v>244</v>
      </c>
      <c r="E161" s="1"/>
      <c r="F161" s="1"/>
      <c r="G161" s="26">
        <f t="shared" si="34"/>
        <v>0</v>
      </c>
      <c r="H161" s="35"/>
      <c r="J161" s="36"/>
    </row>
    <row r="162" spans="1:10" outlineLevel="2" x14ac:dyDescent="0.2">
      <c r="A162" s="22">
        <f t="shared" si="37"/>
        <v>130</v>
      </c>
      <c r="B162" s="23" t="s">
        <v>416</v>
      </c>
      <c r="C162" s="24" t="s">
        <v>998</v>
      </c>
      <c r="D162" s="25" t="s">
        <v>244</v>
      </c>
      <c r="E162" s="1"/>
      <c r="F162" s="1"/>
      <c r="G162" s="26">
        <f t="shared" si="34"/>
        <v>0</v>
      </c>
      <c r="H162" s="35"/>
      <c r="J162" s="36"/>
    </row>
    <row r="163" spans="1:10" outlineLevel="2" x14ac:dyDescent="0.2">
      <c r="A163" s="22">
        <f t="shared" si="37"/>
        <v>131</v>
      </c>
      <c r="B163" s="23" t="s">
        <v>417</v>
      </c>
      <c r="C163" s="24" t="s">
        <v>999</v>
      </c>
      <c r="D163" s="25" t="s">
        <v>244</v>
      </c>
      <c r="E163" s="1"/>
      <c r="F163" s="1"/>
      <c r="G163" s="26">
        <f t="shared" si="34"/>
        <v>0</v>
      </c>
      <c r="H163" s="35"/>
      <c r="J163" s="36"/>
    </row>
    <row r="164" spans="1:10" outlineLevel="2" x14ac:dyDescent="0.2">
      <c r="A164" s="22">
        <f t="shared" si="37"/>
        <v>132</v>
      </c>
      <c r="B164" s="23" t="s">
        <v>418</v>
      </c>
      <c r="C164" s="24" t="s">
        <v>1000</v>
      </c>
      <c r="D164" s="25" t="s">
        <v>244</v>
      </c>
      <c r="E164" s="1"/>
      <c r="F164" s="1"/>
      <c r="G164" s="26">
        <f t="shared" si="34"/>
        <v>0</v>
      </c>
      <c r="H164" s="35"/>
      <c r="J164" s="36"/>
    </row>
    <row r="165" spans="1:10" ht="15" outlineLevel="1" x14ac:dyDescent="0.2">
      <c r="A165" s="16"/>
      <c r="B165" s="17" t="s">
        <v>422</v>
      </c>
      <c r="C165" s="18" t="s">
        <v>1001</v>
      </c>
      <c r="D165" s="19"/>
      <c r="E165" s="2"/>
      <c r="F165" s="2"/>
      <c r="G165" s="2"/>
      <c r="H165" s="35"/>
      <c r="J165" s="36"/>
    </row>
    <row r="166" spans="1:10" outlineLevel="2" x14ac:dyDescent="0.2">
      <c r="A166" s="22">
        <f>+A164+1</f>
        <v>133</v>
      </c>
      <c r="B166" s="23" t="s">
        <v>104</v>
      </c>
      <c r="C166" s="24" t="s">
        <v>391</v>
      </c>
      <c r="D166" s="25" t="s">
        <v>244</v>
      </c>
      <c r="E166" s="1"/>
      <c r="F166" s="1"/>
      <c r="G166" s="26">
        <f t="shared" si="34"/>
        <v>0</v>
      </c>
      <c r="H166" s="35"/>
      <c r="J166" s="36"/>
    </row>
    <row r="167" spans="1:10" outlineLevel="2" x14ac:dyDescent="0.2">
      <c r="A167" s="22">
        <f t="shared" ref="A167:A168" si="38">+A166+1</f>
        <v>134</v>
      </c>
      <c r="B167" s="23" t="s">
        <v>105</v>
      </c>
      <c r="C167" s="24" t="s">
        <v>420</v>
      </c>
      <c r="D167" s="25" t="s">
        <v>244</v>
      </c>
      <c r="E167" s="1"/>
      <c r="F167" s="1"/>
      <c r="G167" s="26">
        <f t="shared" si="34"/>
        <v>0</v>
      </c>
      <c r="H167" s="35"/>
      <c r="J167" s="36"/>
    </row>
    <row r="168" spans="1:10" outlineLevel="2" x14ac:dyDescent="0.2">
      <c r="A168" s="22">
        <f t="shared" si="38"/>
        <v>135</v>
      </c>
      <c r="B168" s="23" t="s">
        <v>883</v>
      </c>
      <c r="C168" s="24" t="s">
        <v>421</v>
      </c>
      <c r="D168" s="25" t="s">
        <v>244</v>
      </c>
      <c r="E168" s="1"/>
      <c r="F168" s="1"/>
      <c r="G168" s="26">
        <f t="shared" si="34"/>
        <v>0</v>
      </c>
      <c r="H168" s="35"/>
      <c r="J168" s="36"/>
    </row>
    <row r="169" spans="1:10" ht="30" outlineLevel="1" x14ac:dyDescent="0.2">
      <c r="A169" s="16"/>
      <c r="B169" s="17" t="s">
        <v>882</v>
      </c>
      <c r="C169" s="17" t="s">
        <v>1002</v>
      </c>
      <c r="D169" s="19"/>
      <c r="E169" s="2"/>
      <c r="F169" s="2"/>
      <c r="G169" s="2"/>
      <c r="H169" s="35"/>
      <c r="J169" s="36"/>
    </row>
    <row r="170" spans="1:10" ht="15" outlineLevel="2" x14ac:dyDescent="0.2">
      <c r="A170" s="22">
        <f>+A168+1</f>
        <v>136</v>
      </c>
      <c r="B170" s="23" t="s">
        <v>424</v>
      </c>
      <c r="C170" s="24" t="s">
        <v>392</v>
      </c>
      <c r="D170" s="25" t="s">
        <v>245</v>
      </c>
      <c r="E170" s="1"/>
      <c r="F170" s="1"/>
      <c r="G170" s="26">
        <f t="shared" si="34"/>
        <v>0</v>
      </c>
      <c r="H170" s="35"/>
      <c r="J170" s="36"/>
    </row>
    <row r="171" spans="1:10" ht="28.5" outlineLevel="2" x14ac:dyDescent="0.2">
      <c r="A171" s="22">
        <f t="shared" ref="A171:A172" si="39">+A170+1</f>
        <v>137</v>
      </c>
      <c r="B171" s="42" t="s">
        <v>425</v>
      </c>
      <c r="C171" s="24" t="s">
        <v>393</v>
      </c>
      <c r="D171" s="25" t="s">
        <v>245</v>
      </c>
      <c r="E171" s="1"/>
      <c r="F171" s="1"/>
      <c r="G171" s="26">
        <f t="shared" ref="G171" si="40">+F171+E171</f>
        <v>0</v>
      </c>
      <c r="H171" s="35"/>
      <c r="J171" s="36"/>
    </row>
    <row r="172" spans="1:10" ht="28.5" outlineLevel="2" x14ac:dyDescent="0.2">
      <c r="A172" s="22">
        <f t="shared" si="39"/>
        <v>138</v>
      </c>
      <c r="B172" s="23" t="s">
        <v>427</v>
      </c>
      <c r="C172" s="24" t="s">
        <v>1010</v>
      </c>
      <c r="D172" s="25" t="s">
        <v>245</v>
      </c>
      <c r="E172" s="1"/>
      <c r="F172" s="1"/>
      <c r="G172" s="26">
        <f t="shared" si="34"/>
        <v>0</v>
      </c>
      <c r="H172" s="35"/>
      <c r="J172" s="36"/>
    </row>
    <row r="173" spans="1:10" ht="15" outlineLevel="1" x14ac:dyDescent="0.2">
      <c r="A173" s="16"/>
      <c r="B173" s="17" t="s">
        <v>90</v>
      </c>
      <c r="C173" s="17" t="s">
        <v>423</v>
      </c>
      <c r="D173" s="19"/>
      <c r="E173" s="2"/>
      <c r="F173" s="2"/>
      <c r="G173" s="2"/>
      <c r="H173" s="35"/>
      <c r="J173" s="36"/>
    </row>
    <row r="174" spans="1:10" outlineLevel="2" x14ac:dyDescent="0.2">
      <c r="A174" s="22">
        <f>+A172+1</f>
        <v>139</v>
      </c>
      <c r="B174" s="23" t="s">
        <v>372</v>
      </c>
      <c r="C174" s="24" t="s">
        <v>1011</v>
      </c>
      <c r="D174" s="25" t="s">
        <v>245</v>
      </c>
      <c r="E174" s="1"/>
      <c r="F174" s="1"/>
      <c r="G174" s="26">
        <f>+F174+E174</f>
        <v>0</v>
      </c>
      <c r="H174" s="35"/>
      <c r="J174" s="36"/>
    </row>
    <row r="175" spans="1:10" outlineLevel="2" x14ac:dyDescent="0.2">
      <c r="A175" s="22">
        <f t="shared" ref="A175:A176" si="41">+A174+1</f>
        <v>140</v>
      </c>
      <c r="B175" s="23" t="s">
        <v>373</v>
      </c>
      <c r="C175" s="24" t="s">
        <v>426</v>
      </c>
      <c r="D175" s="25" t="s">
        <v>245</v>
      </c>
      <c r="E175" s="1"/>
      <c r="F175" s="1"/>
      <c r="G175" s="26">
        <f>+F175+E175</f>
        <v>0</v>
      </c>
      <c r="H175" s="35"/>
      <c r="J175" s="36"/>
    </row>
    <row r="176" spans="1:10" ht="42.75" outlineLevel="2" x14ac:dyDescent="0.2">
      <c r="A176" s="22">
        <f t="shared" si="41"/>
        <v>141</v>
      </c>
      <c r="B176" s="23" t="s">
        <v>374</v>
      </c>
      <c r="C176" s="24" t="s">
        <v>428</v>
      </c>
      <c r="D176" s="25" t="s">
        <v>245</v>
      </c>
      <c r="E176" s="1"/>
      <c r="F176" s="1"/>
      <c r="G176" s="26">
        <f t="shared" ref="G176" si="42">+F176+E176</f>
        <v>0</v>
      </c>
      <c r="H176" s="35"/>
      <c r="J176" s="36"/>
    </row>
    <row r="177" spans="1:10" ht="15" outlineLevel="1" x14ac:dyDescent="0.2">
      <c r="A177" s="16"/>
      <c r="B177" s="17" t="s">
        <v>429</v>
      </c>
      <c r="C177" s="18" t="s">
        <v>1003</v>
      </c>
      <c r="D177" s="19"/>
      <c r="E177" s="2"/>
      <c r="F177" s="2"/>
      <c r="G177" s="2"/>
      <c r="H177" s="35"/>
      <c r="J177" s="36"/>
    </row>
    <row r="178" spans="1:10" outlineLevel="2" x14ac:dyDescent="0.2">
      <c r="A178" s="22">
        <f>+A176+1</f>
        <v>142</v>
      </c>
      <c r="B178" s="23" t="s">
        <v>432</v>
      </c>
      <c r="C178" s="24" t="s">
        <v>430</v>
      </c>
      <c r="D178" s="25" t="s">
        <v>244</v>
      </c>
      <c r="E178" s="1"/>
      <c r="F178" s="1"/>
      <c r="G178" s="26">
        <f t="shared" si="34"/>
        <v>0</v>
      </c>
      <c r="H178" s="35"/>
      <c r="J178" s="36"/>
    </row>
    <row r="179" spans="1:10" outlineLevel="2" x14ac:dyDescent="0.2">
      <c r="A179" s="22">
        <f t="shared" ref="A179:A181" si="43">+A178+1</f>
        <v>143</v>
      </c>
      <c r="B179" s="23" t="s">
        <v>884</v>
      </c>
      <c r="C179" s="24" t="s">
        <v>431</v>
      </c>
      <c r="D179" s="25" t="s">
        <v>244</v>
      </c>
      <c r="E179" s="1"/>
      <c r="F179" s="1"/>
      <c r="G179" s="26">
        <f t="shared" si="34"/>
        <v>0</v>
      </c>
      <c r="H179" s="35"/>
      <c r="J179" s="36"/>
    </row>
    <row r="180" spans="1:10" outlineLevel="2" x14ac:dyDescent="0.2">
      <c r="A180" s="22">
        <f t="shared" si="43"/>
        <v>144</v>
      </c>
      <c r="B180" s="23" t="s">
        <v>1087</v>
      </c>
      <c r="C180" s="24" t="s">
        <v>938</v>
      </c>
      <c r="D180" s="25" t="s">
        <v>244</v>
      </c>
      <c r="E180" s="1"/>
      <c r="F180" s="1"/>
      <c r="G180" s="26">
        <f t="shared" ref="G180:G181" si="44">+F180+E180</f>
        <v>0</v>
      </c>
      <c r="H180" s="35"/>
      <c r="J180" s="36"/>
    </row>
    <row r="181" spans="1:10" outlineLevel="2" x14ac:dyDescent="0.2">
      <c r="A181" s="22">
        <f t="shared" si="43"/>
        <v>145</v>
      </c>
      <c r="B181" s="23" t="s">
        <v>1088</v>
      </c>
      <c r="C181" s="24" t="s">
        <v>939</v>
      </c>
      <c r="D181" s="25" t="s">
        <v>244</v>
      </c>
      <c r="E181" s="1"/>
      <c r="F181" s="1"/>
      <c r="G181" s="26">
        <f t="shared" si="44"/>
        <v>0</v>
      </c>
      <c r="H181" s="35"/>
      <c r="J181" s="36"/>
    </row>
    <row r="182" spans="1:10" ht="15" outlineLevel="1" x14ac:dyDescent="0.2">
      <c r="A182" s="16"/>
      <c r="B182" s="17" t="s">
        <v>433</v>
      </c>
      <c r="C182" s="18" t="s">
        <v>434</v>
      </c>
      <c r="D182" s="19"/>
      <c r="E182" s="2"/>
      <c r="F182" s="2"/>
      <c r="G182" s="2"/>
      <c r="H182" s="35"/>
      <c r="J182" s="36"/>
    </row>
    <row r="183" spans="1:10" outlineLevel="2" x14ac:dyDescent="0.2">
      <c r="A183" s="22">
        <f>+A181+1</f>
        <v>146</v>
      </c>
      <c r="B183" s="23" t="s">
        <v>436</v>
      </c>
      <c r="C183" s="24" t="s">
        <v>435</v>
      </c>
      <c r="D183" s="25" t="s">
        <v>244</v>
      </c>
      <c r="E183" s="1"/>
      <c r="F183" s="1"/>
      <c r="G183" s="26">
        <f t="shared" ref="G183" si="45">+F183+E183</f>
        <v>0</v>
      </c>
      <c r="H183" s="35"/>
      <c r="J183" s="36"/>
    </row>
    <row r="184" spans="1:10" outlineLevel="2" x14ac:dyDescent="0.2">
      <c r="A184" s="22">
        <f t="shared" ref="A184:A187" si="46">+A183+1</f>
        <v>147</v>
      </c>
      <c r="B184" s="23" t="s">
        <v>885</v>
      </c>
      <c r="C184" s="24" t="s">
        <v>1012</v>
      </c>
      <c r="D184" s="25" t="s">
        <v>244</v>
      </c>
      <c r="E184" s="1"/>
      <c r="F184" s="1"/>
      <c r="G184" s="26">
        <f t="shared" si="34"/>
        <v>0</v>
      </c>
      <c r="H184" s="35"/>
      <c r="J184" s="36"/>
    </row>
    <row r="185" spans="1:10" outlineLevel="2" x14ac:dyDescent="0.2">
      <c r="A185" s="22">
        <f t="shared" si="46"/>
        <v>148</v>
      </c>
      <c r="B185" s="23" t="s">
        <v>886</v>
      </c>
      <c r="C185" s="24" t="s">
        <v>1013</v>
      </c>
      <c r="D185" s="25" t="s">
        <v>244</v>
      </c>
      <c r="E185" s="1"/>
      <c r="F185" s="1"/>
      <c r="G185" s="26">
        <f t="shared" si="34"/>
        <v>0</v>
      </c>
      <c r="H185" s="35"/>
      <c r="J185" s="36"/>
    </row>
    <row r="186" spans="1:10" outlineLevel="2" x14ac:dyDescent="0.2">
      <c r="A186" s="22">
        <f t="shared" si="46"/>
        <v>149</v>
      </c>
      <c r="B186" s="23" t="s">
        <v>887</v>
      </c>
      <c r="C186" s="24" t="s">
        <v>1014</v>
      </c>
      <c r="D186" s="25" t="s">
        <v>244</v>
      </c>
      <c r="E186" s="1"/>
      <c r="F186" s="1"/>
      <c r="G186" s="26">
        <f t="shared" si="34"/>
        <v>0</v>
      </c>
      <c r="H186" s="35"/>
      <c r="J186" s="36"/>
    </row>
    <row r="187" spans="1:10" outlineLevel="2" x14ac:dyDescent="0.2">
      <c r="A187" s="22">
        <f t="shared" si="46"/>
        <v>150</v>
      </c>
      <c r="B187" s="23" t="s">
        <v>1090</v>
      </c>
      <c r="C187" s="24" t="s">
        <v>1089</v>
      </c>
      <c r="D187" s="25" t="s">
        <v>244</v>
      </c>
      <c r="E187" s="1"/>
      <c r="F187" s="1"/>
      <c r="G187" s="26">
        <f t="shared" ref="G187" si="47">+F187+E187</f>
        <v>0</v>
      </c>
      <c r="H187" s="35"/>
      <c r="J187" s="36"/>
    </row>
    <row r="188" spans="1:10" ht="15" outlineLevel="1" x14ac:dyDescent="0.2">
      <c r="A188" s="16"/>
      <c r="B188" s="17" t="s">
        <v>419</v>
      </c>
      <c r="C188" s="18" t="s">
        <v>1015</v>
      </c>
      <c r="D188" s="19"/>
      <c r="E188" s="2"/>
      <c r="F188" s="2"/>
      <c r="G188" s="2"/>
      <c r="H188" s="35"/>
      <c r="J188" s="36"/>
    </row>
    <row r="189" spans="1:10" outlineLevel="2" x14ac:dyDescent="0.2">
      <c r="A189" s="22">
        <f>+A187+1</f>
        <v>151</v>
      </c>
      <c r="B189" s="23" t="s">
        <v>437</v>
      </c>
      <c r="C189" s="24" t="s">
        <v>1016</v>
      </c>
      <c r="D189" s="25" t="s">
        <v>244</v>
      </c>
      <c r="E189" s="1"/>
      <c r="F189" s="1"/>
      <c r="G189" s="26">
        <f>+F189+E189</f>
        <v>0</v>
      </c>
      <c r="H189" s="35"/>
      <c r="J189" s="36"/>
    </row>
    <row r="190" spans="1:10" outlineLevel="2" x14ac:dyDescent="0.2">
      <c r="A190" s="22">
        <f t="shared" ref="A190" si="48">+A189+1</f>
        <v>152</v>
      </c>
      <c r="B190" s="23" t="s">
        <v>438</v>
      </c>
      <c r="C190" s="24" t="s">
        <v>1017</v>
      </c>
      <c r="D190" s="25" t="s">
        <v>244</v>
      </c>
      <c r="E190" s="1"/>
      <c r="F190" s="1"/>
      <c r="G190" s="26">
        <f>+F190+E190</f>
        <v>0</v>
      </c>
      <c r="H190" s="35"/>
      <c r="J190" s="36"/>
    </row>
    <row r="191" spans="1:10" s="34" customFormat="1" ht="18" x14ac:dyDescent="0.2">
      <c r="A191" s="28"/>
      <c r="B191" s="11" t="s">
        <v>106</v>
      </c>
      <c r="C191" s="29" t="s">
        <v>1020</v>
      </c>
      <c r="D191" s="30"/>
      <c r="E191" s="31"/>
      <c r="F191" s="31"/>
      <c r="G191" s="31"/>
      <c r="J191" s="36"/>
    </row>
    <row r="192" spans="1:10" ht="15" outlineLevel="1" collapsed="1" x14ac:dyDescent="0.2">
      <c r="A192" s="16"/>
      <c r="B192" s="17" t="s">
        <v>457</v>
      </c>
      <c r="C192" s="18" t="s">
        <v>439</v>
      </c>
      <c r="D192" s="19"/>
      <c r="E192" s="2"/>
      <c r="F192" s="2"/>
      <c r="G192" s="2"/>
      <c r="J192" s="36"/>
    </row>
    <row r="193" spans="1:10" outlineLevel="2" x14ac:dyDescent="0.2">
      <c r="A193" s="22">
        <f>+A190+1</f>
        <v>153</v>
      </c>
      <c r="B193" s="23" t="s">
        <v>449</v>
      </c>
      <c r="C193" s="24" t="s">
        <v>440</v>
      </c>
      <c r="D193" s="25" t="s">
        <v>245</v>
      </c>
      <c r="E193" s="1"/>
      <c r="F193" s="1"/>
      <c r="G193" s="26">
        <f t="shared" si="34"/>
        <v>0</v>
      </c>
      <c r="J193" s="36"/>
    </row>
    <row r="194" spans="1:10" outlineLevel="2" x14ac:dyDescent="0.2">
      <c r="A194" s="22">
        <f t="shared" ref="A194:A203" si="49">+A193+1</f>
        <v>154</v>
      </c>
      <c r="B194" s="23" t="s">
        <v>1091</v>
      </c>
      <c r="C194" s="24" t="s">
        <v>441</v>
      </c>
      <c r="D194" s="25" t="s">
        <v>245</v>
      </c>
      <c r="E194" s="1"/>
      <c r="F194" s="1"/>
      <c r="G194" s="26">
        <f t="shared" si="34"/>
        <v>0</v>
      </c>
      <c r="J194" s="36"/>
    </row>
    <row r="195" spans="1:10" outlineLevel="2" x14ac:dyDescent="0.2">
      <c r="A195" s="22">
        <f t="shared" si="49"/>
        <v>155</v>
      </c>
      <c r="B195" s="23" t="s">
        <v>450</v>
      </c>
      <c r="C195" s="24" t="s">
        <v>442</v>
      </c>
      <c r="D195" s="25" t="s">
        <v>244</v>
      </c>
      <c r="E195" s="1"/>
      <c r="F195" s="1"/>
      <c r="G195" s="26">
        <f t="shared" si="34"/>
        <v>0</v>
      </c>
      <c r="J195" s="36"/>
    </row>
    <row r="196" spans="1:10" outlineLevel="2" x14ac:dyDescent="0.2">
      <c r="A196" s="22">
        <f t="shared" si="49"/>
        <v>156</v>
      </c>
      <c r="B196" s="23" t="s">
        <v>455</v>
      </c>
      <c r="C196" s="24" t="s">
        <v>443</v>
      </c>
      <c r="D196" s="25" t="s">
        <v>245</v>
      </c>
      <c r="E196" s="1"/>
      <c r="F196" s="1"/>
      <c r="G196" s="26">
        <f t="shared" si="34"/>
        <v>0</v>
      </c>
      <c r="J196" s="36"/>
    </row>
    <row r="197" spans="1:10" outlineLevel="2" x14ac:dyDescent="0.2">
      <c r="A197" s="22">
        <f t="shared" si="49"/>
        <v>157</v>
      </c>
      <c r="B197" s="23" t="s">
        <v>451</v>
      </c>
      <c r="C197" s="24" t="s">
        <v>444</v>
      </c>
      <c r="D197" s="25" t="s">
        <v>244</v>
      </c>
      <c r="E197" s="1"/>
      <c r="F197" s="1"/>
      <c r="G197" s="26">
        <f t="shared" si="34"/>
        <v>0</v>
      </c>
      <c r="J197" s="36"/>
    </row>
    <row r="198" spans="1:10" outlineLevel="2" x14ac:dyDescent="0.2">
      <c r="A198" s="22">
        <f t="shared" si="49"/>
        <v>158</v>
      </c>
      <c r="B198" s="23" t="s">
        <v>452</v>
      </c>
      <c r="C198" s="24" t="s">
        <v>445</v>
      </c>
      <c r="D198" s="25" t="s">
        <v>244</v>
      </c>
      <c r="E198" s="1"/>
      <c r="F198" s="1"/>
      <c r="G198" s="26">
        <f t="shared" si="34"/>
        <v>0</v>
      </c>
      <c r="J198" s="36"/>
    </row>
    <row r="199" spans="1:10" outlineLevel="2" x14ac:dyDescent="0.2">
      <c r="A199" s="22">
        <f t="shared" si="49"/>
        <v>159</v>
      </c>
      <c r="B199" s="23" t="s">
        <v>453</v>
      </c>
      <c r="C199" s="24" t="s">
        <v>446</v>
      </c>
      <c r="D199" s="25" t="s">
        <v>244</v>
      </c>
      <c r="E199" s="1"/>
      <c r="F199" s="1"/>
      <c r="G199" s="26">
        <f t="shared" si="34"/>
        <v>0</v>
      </c>
      <c r="J199" s="36"/>
    </row>
    <row r="200" spans="1:10" outlineLevel="2" x14ac:dyDescent="0.2">
      <c r="A200" s="22">
        <f t="shared" si="49"/>
        <v>160</v>
      </c>
      <c r="B200" s="23" t="s">
        <v>107</v>
      </c>
      <c r="C200" s="24" t="s">
        <v>447</v>
      </c>
      <c r="D200" s="25" t="s">
        <v>245</v>
      </c>
      <c r="E200" s="1"/>
      <c r="F200" s="1"/>
      <c r="G200" s="26">
        <f t="shared" si="34"/>
        <v>0</v>
      </c>
      <c r="J200" s="36"/>
    </row>
    <row r="201" spans="1:10" outlineLevel="2" x14ac:dyDescent="0.2">
      <c r="A201" s="22">
        <f t="shared" si="49"/>
        <v>161</v>
      </c>
      <c r="B201" s="23" t="s">
        <v>1148</v>
      </c>
      <c r="C201" s="24" t="s">
        <v>448</v>
      </c>
      <c r="D201" s="25" t="s">
        <v>245</v>
      </c>
      <c r="E201" s="1"/>
      <c r="F201" s="1"/>
      <c r="G201" s="26">
        <f t="shared" ref="G201" si="50">+F201+E201</f>
        <v>0</v>
      </c>
      <c r="J201" s="36"/>
    </row>
    <row r="202" spans="1:10" outlineLevel="2" x14ac:dyDescent="0.2">
      <c r="A202" s="22">
        <f>+A201+1</f>
        <v>162</v>
      </c>
      <c r="B202" s="23" t="s">
        <v>454</v>
      </c>
      <c r="C202" s="24" t="s">
        <v>456</v>
      </c>
      <c r="D202" s="25" t="s">
        <v>245</v>
      </c>
      <c r="E202" s="1"/>
      <c r="F202" s="1"/>
      <c r="G202" s="26">
        <f t="shared" si="34"/>
        <v>0</v>
      </c>
      <c r="J202" s="36"/>
    </row>
    <row r="203" spans="1:10" outlineLevel="2" x14ac:dyDescent="0.2">
      <c r="A203" s="22">
        <f t="shared" si="49"/>
        <v>163</v>
      </c>
      <c r="B203" s="23" t="s">
        <v>108</v>
      </c>
      <c r="C203" s="24" t="s">
        <v>1147</v>
      </c>
      <c r="D203" s="25" t="s">
        <v>244</v>
      </c>
      <c r="E203" s="1"/>
      <c r="F203" s="1"/>
      <c r="G203" s="26">
        <f t="shared" si="34"/>
        <v>0</v>
      </c>
      <c r="J203" s="36"/>
    </row>
    <row r="204" spans="1:10" ht="15" outlineLevel="1" x14ac:dyDescent="0.2">
      <c r="A204" s="16"/>
      <c r="B204" s="17" t="s">
        <v>110</v>
      </c>
      <c r="C204" s="18" t="s">
        <v>109</v>
      </c>
      <c r="D204" s="19"/>
      <c r="E204" s="2"/>
      <c r="F204" s="2"/>
      <c r="G204" s="2"/>
      <c r="J204" s="36"/>
    </row>
    <row r="205" spans="1:10" outlineLevel="2" x14ac:dyDescent="0.2">
      <c r="A205" s="22">
        <f>+A203+1</f>
        <v>164</v>
      </c>
      <c r="B205" s="23" t="s">
        <v>458</v>
      </c>
      <c r="C205" s="24" t="s">
        <v>460</v>
      </c>
      <c r="D205" s="25" t="s">
        <v>245</v>
      </c>
      <c r="E205" s="1"/>
      <c r="F205" s="1"/>
      <c r="G205" s="26">
        <f t="shared" si="34"/>
        <v>0</v>
      </c>
      <c r="J205" s="36"/>
    </row>
    <row r="206" spans="1:10" outlineLevel="2" x14ac:dyDescent="0.2">
      <c r="A206" s="22">
        <f t="shared" ref="A206:A208" si="51">+A205+1</f>
        <v>165</v>
      </c>
      <c r="B206" s="23" t="s">
        <v>459</v>
      </c>
      <c r="C206" s="24" t="s">
        <v>461</v>
      </c>
      <c r="D206" s="25" t="s">
        <v>245</v>
      </c>
      <c r="E206" s="1"/>
      <c r="F206" s="1"/>
      <c r="G206" s="26">
        <f t="shared" si="34"/>
        <v>0</v>
      </c>
      <c r="J206" s="36"/>
    </row>
    <row r="207" spans="1:10" outlineLevel="2" x14ac:dyDescent="0.2">
      <c r="A207" s="22">
        <f t="shared" si="51"/>
        <v>166</v>
      </c>
      <c r="B207" s="23" t="s">
        <v>1092</v>
      </c>
      <c r="C207" s="24" t="s">
        <v>462</v>
      </c>
      <c r="D207" s="25" t="s">
        <v>245</v>
      </c>
      <c r="E207" s="1"/>
      <c r="F207" s="1"/>
      <c r="G207" s="26">
        <f t="shared" si="34"/>
        <v>0</v>
      </c>
      <c r="J207" s="36"/>
    </row>
    <row r="208" spans="1:10" outlineLevel="2" x14ac:dyDescent="0.2">
      <c r="A208" s="22">
        <f t="shared" si="51"/>
        <v>167</v>
      </c>
      <c r="B208" s="23" t="s">
        <v>1093</v>
      </c>
      <c r="C208" s="24" t="s">
        <v>463</v>
      </c>
      <c r="D208" s="25" t="s">
        <v>245</v>
      </c>
      <c r="E208" s="1"/>
      <c r="F208" s="1"/>
      <c r="G208" s="26">
        <f t="shared" si="34"/>
        <v>0</v>
      </c>
      <c r="J208" s="36"/>
    </row>
    <row r="209" spans="1:10" ht="15" outlineLevel="1" x14ac:dyDescent="0.2">
      <c r="A209" s="16"/>
      <c r="B209" s="17" t="s">
        <v>464</v>
      </c>
      <c r="C209" s="18" t="s">
        <v>465</v>
      </c>
      <c r="D209" s="19"/>
      <c r="E209" s="2"/>
      <c r="F209" s="2"/>
      <c r="G209" s="2"/>
      <c r="J209" s="36"/>
    </row>
    <row r="210" spans="1:10" outlineLevel="2" x14ac:dyDescent="0.2">
      <c r="A210" s="22">
        <f>+A208+1</f>
        <v>168</v>
      </c>
      <c r="B210" s="23" t="s">
        <v>469</v>
      </c>
      <c r="C210" s="24" t="s">
        <v>112</v>
      </c>
      <c r="D210" s="25" t="s">
        <v>244</v>
      </c>
      <c r="E210" s="1"/>
      <c r="F210" s="1"/>
      <c r="G210" s="26">
        <f t="shared" ref="G210:G254" si="52">+F210+E210</f>
        <v>0</v>
      </c>
      <c r="J210" s="36"/>
    </row>
    <row r="211" spans="1:10" outlineLevel="2" x14ac:dyDescent="0.2">
      <c r="A211" s="22">
        <f t="shared" ref="A211:A212" si="53">+A210+1</f>
        <v>169</v>
      </c>
      <c r="B211" s="23" t="s">
        <v>468</v>
      </c>
      <c r="C211" s="24" t="s">
        <v>112</v>
      </c>
      <c r="D211" s="25" t="s">
        <v>244</v>
      </c>
      <c r="E211" s="1"/>
      <c r="F211" s="1"/>
      <c r="G211" s="26">
        <f t="shared" si="52"/>
        <v>0</v>
      </c>
      <c r="J211" s="36"/>
    </row>
    <row r="212" spans="1:10" outlineLevel="2" x14ac:dyDescent="0.2">
      <c r="A212" s="22">
        <f t="shared" si="53"/>
        <v>170</v>
      </c>
      <c r="B212" s="23" t="s">
        <v>467</v>
      </c>
      <c r="C212" s="24" t="s">
        <v>112</v>
      </c>
      <c r="D212" s="25" t="s">
        <v>244</v>
      </c>
      <c r="E212" s="1"/>
      <c r="F212" s="1"/>
      <c r="G212" s="26">
        <f t="shared" si="52"/>
        <v>0</v>
      </c>
      <c r="J212" s="36"/>
    </row>
    <row r="213" spans="1:10" ht="15" outlineLevel="1" x14ac:dyDescent="0.2">
      <c r="A213" s="16"/>
      <c r="B213" s="17" t="s">
        <v>111</v>
      </c>
      <c r="C213" s="18" t="s">
        <v>466</v>
      </c>
      <c r="D213" s="19"/>
      <c r="E213" s="2"/>
      <c r="F213" s="2"/>
      <c r="G213" s="2"/>
      <c r="J213" s="36"/>
    </row>
    <row r="214" spans="1:10" outlineLevel="2" x14ac:dyDescent="0.2">
      <c r="A214" s="22">
        <f>+A212+1</f>
        <v>171</v>
      </c>
      <c r="B214" s="23" t="s">
        <v>470</v>
      </c>
      <c r="C214" s="24" t="s">
        <v>474</v>
      </c>
      <c r="D214" s="25" t="s">
        <v>245</v>
      </c>
      <c r="E214" s="1"/>
      <c r="F214" s="1"/>
      <c r="G214" s="26">
        <f>+F214+E214</f>
        <v>0</v>
      </c>
      <c r="J214" s="36"/>
    </row>
    <row r="215" spans="1:10" outlineLevel="2" x14ac:dyDescent="0.2">
      <c r="A215" s="22">
        <f t="shared" ref="A215:A217" si="54">+A214+1</f>
        <v>172</v>
      </c>
      <c r="B215" s="23" t="s">
        <v>471</v>
      </c>
      <c r="C215" s="24" t="s">
        <v>475</v>
      </c>
      <c r="D215" s="25" t="s">
        <v>245</v>
      </c>
      <c r="E215" s="1"/>
      <c r="F215" s="1"/>
      <c r="G215" s="26">
        <f>+F215+E215</f>
        <v>0</v>
      </c>
      <c r="J215" s="36"/>
    </row>
    <row r="216" spans="1:10" outlineLevel="2" x14ac:dyDescent="0.2">
      <c r="A216" s="22">
        <f t="shared" si="54"/>
        <v>173</v>
      </c>
      <c r="B216" s="23" t="s">
        <v>473</v>
      </c>
      <c r="C216" s="24" t="s">
        <v>476</v>
      </c>
      <c r="D216" s="25" t="s">
        <v>245</v>
      </c>
      <c r="E216" s="1"/>
      <c r="F216" s="1"/>
      <c r="G216" s="26">
        <f>+F216+E216</f>
        <v>0</v>
      </c>
      <c r="J216" s="36"/>
    </row>
    <row r="217" spans="1:10" outlineLevel="2" x14ac:dyDescent="0.2">
      <c r="A217" s="22">
        <f t="shared" si="54"/>
        <v>174</v>
      </c>
      <c r="B217" s="23" t="s">
        <v>472</v>
      </c>
      <c r="C217" s="24" t="s">
        <v>477</v>
      </c>
      <c r="D217" s="25" t="s">
        <v>245</v>
      </c>
      <c r="E217" s="1"/>
      <c r="F217" s="1"/>
      <c r="G217" s="26">
        <f>+F217+E217</f>
        <v>0</v>
      </c>
      <c r="J217" s="36"/>
    </row>
    <row r="218" spans="1:10" ht="15" outlineLevel="1" x14ac:dyDescent="0.2">
      <c r="A218" s="16"/>
      <c r="B218" s="17" t="s">
        <v>479</v>
      </c>
      <c r="C218" s="18" t="s">
        <v>478</v>
      </c>
      <c r="D218" s="19"/>
      <c r="E218" s="2"/>
      <c r="F218" s="2"/>
      <c r="G218" s="2"/>
      <c r="J218" s="36"/>
    </row>
    <row r="219" spans="1:10" outlineLevel="2" x14ac:dyDescent="0.2">
      <c r="A219" s="22">
        <f>+A217+1</f>
        <v>175</v>
      </c>
      <c r="B219" s="43" t="s">
        <v>479</v>
      </c>
      <c r="C219" s="24" t="s">
        <v>113</v>
      </c>
      <c r="D219" s="25" t="s">
        <v>244</v>
      </c>
      <c r="E219" s="1"/>
      <c r="F219" s="1"/>
      <c r="G219" s="26">
        <f t="shared" si="52"/>
        <v>0</v>
      </c>
      <c r="J219" s="36"/>
    </row>
    <row r="220" spans="1:10" outlineLevel="2" x14ac:dyDescent="0.2">
      <c r="A220" s="22">
        <f t="shared" ref="A220" si="55">+A219+1</f>
        <v>176</v>
      </c>
      <c r="B220" s="44" t="s">
        <v>1095</v>
      </c>
      <c r="C220" s="24" t="s">
        <v>1094</v>
      </c>
      <c r="D220" s="25" t="s">
        <v>244</v>
      </c>
      <c r="E220" s="1"/>
      <c r="F220" s="1"/>
      <c r="G220" s="26">
        <f t="shared" ref="G220" si="56">+F220+E220</f>
        <v>0</v>
      </c>
      <c r="J220" s="36"/>
    </row>
    <row r="221" spans="1:10" s="34" customFormat="1" ht="18" x14ac:dyDescent="0.2">
      <c r="A221" s="28"/>
      <c r="B221" s="11" t="s">
        <v>114</v>
      </c>
      <c r="C221" s="29" t="s">
        <v>1018</v>
      </c>
      <c r="D221" s="30"/>
      <c r="E221" s="31"/>
      <c r="F221" s="31"/>
      <c r="G221" s="31"/>
      <c r="J221" s="36"/>
    </row>
    <row r="222" spans="1:10" ht="15" outlineLevel="1" collapsed="1" x14ac:dyDescent="0.2">
      <c r="A222" s="16"/>
      <c r="B222" s="17" t="s">
        <v>480</v>
      </c>
      <c r="C222" s="18" t="s">
        <v>481</v>
      </c>
      <c r="D222" s="19"/>
      <c r="E222" s="2"/>
      <c r="F222" s="2"/>
      <c r="G222" s="2"/>
      <c r="J222" s="36"/>
    </row>
    <row r="223" spans="1:10" outlineLevel="2" x14ac:dyDescent="0.2">
      <c r="A223" s="22">
        <f>+A220+1</f>
        <v>177</v>
      </c>
      <c r="B223" s="23" t="s">
        <v>482</v>
      </c>
      <c r="C223" s="24" t="s">
        <v>484</v>
      </c>
      <c r="D223" s="25" t="s">
        <v>245</v>
      </c>
      <c r="E223" s="1"/>
      <c r="F223" s="1"/>
      <c r="G223" s="26">
        <f t="shared" si="52"/>
        <v>0</v>
      </c>
      <c r="J223" s="36"/>
    </row>
    <row r="224" spans="1:10" outlineLevel="2" x14ac:dyDescent="0.2">
      <c r="A224" s="22">
        <f t="shared" ref="A224:A227" si="57">+A223+1</f>
        <v>178</v>
      </c>
      <c r="B224" s="23" t="s">
        <v>483</v>
      </c>
      <c r="C224" s="24" t="s">
        <v>486</v>
      </c>
      <c r="D224" s="25" t="s">
        <v>245</v>
      </c>
      <c r="E224" s="1"/>
      <c r="F224" s="1"/>
      <c r="G224" s="26">
        <f t="shared" si="52"/>
        <v>0</v>
      </c>
      <c r="J224" s="36"/>
    </row>
    <row r="225" spans="1:10" ht="15" outlineLevel="2" x14ac:dyDescent="0.25">
      <c r="A225" s="22">
        <f t="shared" si="57"/>
        <v>179</v>
      </c>
      <c r="B225" s="38" t="s">
        <v>1096</v>
      </c>
      <c r="C225" s="24" t="s">
        <v>487</v>
      </c>
      <c r="D225" s="25" t="s">
        <v>245</v>
      </c>
      <c r="E225" s="1"/>
      <c r="F225" s="1"/>
      <c r="G225" s="26">
        <f t="shared" ref="G225" si="58">+F225+E225</f>
        <v>0</v>
      </c>
      <c r="J225" s="36"/>
    </row>
    <row r="226" spans="1:10" outlineLevel="2" x14ac:dyDescent="0.2">
      <c r="A226" s="22">
        <f t="shared" si="57"/>
        <v>180</v>
      </c>
      <c r="B226" s="23" t="s">
        <v>485</v>
      </c>
      <c r="C226" s="24" t="s">
        <v>488</v>
      </c>
      <c r="D226" s="25" t="s">
        <v>245</v>
      </c>
      <c r="E226" s="1"/>
      <c r="F226" s="1"/>
      <c r="G226" s="26">
        <f t="shared" si="52"/>
        <v>0</v>
      </c>
      <c r="J226" s="36"/>
    </row>
    <row r="227" spans="1:10" outlineLevel="2" x14ac:dyDescent="0.2">
      <c r="A227" s="22">
        <f t="shared" si="57"/>
        <v>181</v>
      </c>
      <c r="B227" s="23" t="s">
        <v>735</v>
      </c>
      <c r="C227" s="24" t="s">
        <v>1097</v>
      </c>
      <c r="D227" s="25" t="s">
        <v>245</v>
      </c>
      <c r="E227" s="1"/>
      <c r="F227" s="1"/>
      <c r="G227" s="26">
        <f t="shared" si="52"/>
        <v>0</v>
      </c>
      <c r="J227" s="36"/>
    </row>
    <row r="228" spans="1:10" ht="15" outlineLevel="1" x14ac:dyDescent="0.2">
      <c r="A228" s="16"/>
      <c r="B228" s="17" t="s">
        <v>115</v>
      </c>
      <c r="C228" s="18" t="s">
        <v>489</v>
      </c>
      <c r="D228" s="19"/>
      <c r="E228" s="2"/>
      <c r="F228" s="2"/>
      <c r="G228" s="2"/>
      <c r="J228" s="36"/>
    </row>
    <row r="229" spans="1:10" outlineLevel="2" x14ac:dyDescent="0.2">
      <c r="A229" s="22">
        <f>+A227+1</f>
        <v>182</v>
      </c>
      <c r="B229" s="23" t="s">
        <v>116</v>
      </c>
      <c r="C229" s="24" t="s">
        <v>490</v>
      </c>
      <c r="D229" s="25" t="s">
        <v>244</v>
      </c>
      <c r="E229" s="1"/>
      <c r="F229" s="1"/>
      <c r="G229" s="26">
        <f t="shared" si="52"/>
        <v>0</v>
      </c>
      <c r="J229" s="36"/>
    </row>
    <row r="230" spans="1:10" outlineLevel="2" x14ac:dyDescent="0.2">
      <c r="A230" s="22">
        <f t="shared" ref="A230:A235" si="59">+A229+1</f>
        <v>183</v>
      </c>
      <c r="B230" s="23" t="s">
        <v>497</v>
      </c>
      <c r="C230" s="24" t="s">
        <v>491</v>
      </c>
      <c r="D230" s="25" t="s">
        <v>244</v>
      </c>
      <c r="E230" s="1"/>
      <c r="F230" s="1"/>
      <c r="G230" s="26">
        <f t="shared" si="52"/>
        <v>0</v>
      </c>
      <c r="J230" s="36"/>
    </row>
    <row r="231" spans="1:10" outlineLevel="2" x14ac:dyDescent="0.2">
      <c r="A231" s="22">
        <f t="shared" si="59"/>
        <v>184</v>
      </c>
      <c r="B231" s="23" t="s">
        <v>500</v>
      </c>
      <c r="C231" s="24" t="s">
        <v>492</v>
      </c>
      <c r="D231" s="25" t="s">
        <v>244</v>
      </c>
      <c r="E231" s="1"/>
      <c r="F231" s="1"/>
      <c r="G231" s="26">
        <f t="shared" si="52"/>
        <v>0</v>
      </c>
      <c r="J231" s="36"/>
    </row>
    <row r="232" spans="1:10" outlineLevel="2" x14ac:dyDescent="0.2">
      <c r="A232" s="22">
        <f t="shared" si="59"/>
        <v>185</v>
      </c>
      <c r="B232" s="23" t="s">
        <v>498</v>
      </c>
      <c r="C232" s="24" t="s">
        <v>493</v>
      </c>
      <c r="D232" s="25" t="s">
        <v>244</v>
      </c>
      <c r="E232" s="1"/>
      <c r="F232" s="1"/>
      <c r="G232" s="26">
        <f>+F232+E232</f>
        <v>0</v>
      </c>
      <c r="J232" s="36"/>
    </row>
    <row r="233" spans="1:10" outlineLevel="2" x14ac:dyDescent="0.2">
      <c r="A233" s="22">
        <f t="shared" si="59"/>
        <v>186</v>
      </c>
      <c r="B233" s="23" t="s">
        <v>499</v>
      </c>
      <c r="C233" s="24" t="s">
        <v>494</v>
      </c>
      <c r="D233" s="25" t="s">
        <v>244</v>
      </c>
      <c r="E233" s="1"/>
      <c r="F233" s="1"/>
      <c r="G233" s="26">
        <f t="shared" si="52"/>
        <v>0</v>
      </c>
      <c r="J233" s="36"/>
    </row>
    <row r="234" spans="1:10" outlineLevel="2" x14ac:dyDescent="0.2">
      <c r="A234" s="22">
        <f t="shared" si="59"/>
        <v>187</v>
      </c>
      <c r="B234" s="23" t="s">
        <v>501</v>
      </c>
      <c r="C234" s="24" t="s">
        <v>495</v>
      </c>
      <c r="D234" s="25" t="s">
        <v>244</v>
      </c>
      <c r="E234" s="1"/>
      <c r="F234" s="1"/>
      <c r="G234" s="26">
        <f t="shared" si="52"/>
        <v>0</v>
      </c>
      <c r="J234" s="36"/>
    </row>
    <row r="235" spans="1:10" outlineLevel="2" x14ac:dyDescent="0.2">
      <c r="A235" s="22">
        <f t="shared" si="59"/>
        <v>188</v>
      </c>
      <c r="B235" s="23" t="s">
        <v>502</v>
      </c>
      <c r="C235" s="24" t="s">
        <v>496</v>
      </c>
      <c r="D235" s="25" t="s">
        <v>244</v>
      </c>
      <c r="E235" s="1"/>
      <c r="F235" s="1"/>
      <c r="G235" s="26">
        <f t="shared" si="52"/>
        <v>0</v>
      </c>
      <c r="J235" s="36"/>
    </row>
    <row r="236" spans="1:10" ht="15" outlineLevel="1" x14ac:dyDescent="0.2">
      <c r="A236" s="16"/>
      <c r="B236" s="17" t="s">
        <v>503</v>
      </c>
      <c r="C236" s="18" t="s">
        <v>504</v>
      </c>
      <c r="D236" s="19"/>
      <c r="E236" s="2"/>
      <c r="F236" s="2"/>
      <c r="G236" s="2"/>
      <c r="J236" s="36"/>
    </row>
    <row r="237" spans="1:10" outlineLevel="2" x14ac:dyDescent="0.2">
      <c r="A237" s="22">
        <f>+A235+1</f>
        <v>189</v>
      </c>
      <c r="B237" s="23" t="s">
        <v>510</v>
      </c>
      <c r="C237" s="24" t="s">
        <v>505</v>
      </c>
      <c r="D237" s="25" t="s">
        <v>244</v>
      </c>
      <c r="E237" s="1"/>
      <c r="F237" s="1"/>
      <c r="G237" s="26">
        <f t="shared" si="52"/>
        <v>0</v>
      </c>
      <c r="J237" s="36"/>
    </row>
    <row r="238" spans="1:10" outlineLevel="2" x14ac:dyDescent="0.2">
      <c r="A238" s="22">
        <f t="shared" ref="A238:A241" si="60">+A237+1</f>
        <v>190</v>
      </c>
      <c r="B238" s="23" t="s">
        <v>512</v>
      </c>
      <c r="C238" s="24" t="s">
        <v>506</v>
      </c>
      <c r="D238" s="25" t="s">
        <v>244</v>
      </c>
      <c r="E238" s="1"/>
      <c r="F238" s="1"/>
      <c r="G238" s="26">
        <f t="shared" si="52"/>
        <v>0</v>
      </c>
      <c r="J238" s="36"/>
    </row>
    <row r="239" spans="1:10" outlineLevel="2" x14ac:dyDescent="0.2">
      <c r="A239" s="22">
        <f t="shared" si="60"/>
        <v>191</v>
      </c>
      <c r="B239" s="23" t="s">
        <v>511</v>
      </c>
      <c r="C239" s="24" t="s">
        <v>507</v>
      </c>
      <c r="D239" s="25" t="s">
        <v>244</v>
      </c>
      <c r="E239" s="1"/>
      <c r="F239" s="1"/>
      <c r="G239" s="26">
        <f t="shared" si="52"/>
        <v>0</v>
      </c>
      <c r="J239" s="36"/>
    </row>
    <row r="240" spans="1:10" outlineLevel="2" x14ac:dyDescent="0.2">
      <c r="A240" s="22">
        <f t="shared" si="60"/>
        <v>192</v>
      </c>
      <c r="B240" s="23" t="s">
        <v>513</v>
      </c>
      <c r="C240" s="24" t="s">
        <v>508</v>
      </c>
      <c r="D240" s="25" t="s">
        <v>244</v>
      </c>
      <c r="E240" s="1"/>
      <c r="F240" s="1"/>
      <c r="G240" s="26">
        <f t="shared" si="52"/>
        <v>0</v>
      </c>
      <c r="J240" s="36"/>
    </row>
    <row r="241" spans="1:10" outlineLevel="2" x14ac:dyDescent="0.2">
      <c r="A241" s="22">
        <f t="shared" si="60"/>
        <v>193</v>
      </c>
      <c r="B241" s="23" t="s">
        <v>514</v>
      </c>
      <c r="C241" s="24" t="s">
        <v>509</v>
      </c>
      <c r="D241" s="25" t="s">
        <v>244</v>
      </c>
      <c r="E241" s="1"/>
      <c r="F241" s="1"/>
      <c r="G241" s="26">
        <f t="shared" si="52"/>
        <v>0</v>
      </c>
      <c r="J241" s="36"/>
    </row>
    <row r="242" spans="1:10" ht="15" outlineLevel="1" x14ac:dyDescent="0.2">
      <c r="A242" s="16"/>
      <c r="B242" s="17" t="s">
        <v>117</v>
      </c>
      <c r="C242" s="18" t="s">
        <v>515</v>
      </c>
      <c r="D242" s="19"/>
      <c r="E242" s="2"/>
      <c r="F242" s="2"/>
      <c r="G242" s="2"/>
      <c r="J242" s="36"/>
    </row>
    <row r="243" spans="1:10" outlineLevel="2" x14ac:dyDescent="0.2">
      <c r="A243" s="22">
        <f>+A241+1</f>
        <v>194</v>
      </c>
      <c r="B243" s="23" t="s">
        <v>517</v>
      </c>
      <c r="C243" s="24" t="s">
        <v>516</v>
      </c>
      <c r="D243" s="25" t="s">
        <v>244</v>
      </c>
      <c r="E243" s="1"/>
      <c r="F243" s="1"/>
      <c r="G243" s="26">
        <f t="shared" si="52"/>
        <v>0</v>
      </c>
      <c r="J243" s="36"/>
    </row>
    <row r="244" spans="1:10" outlineLevel="2" x14ac:dyDescent="0.2">
      <c r="A244" s="22">
        <f t="shared" ref="A244:A247" si="61">+A243+1</f>
        <v>195</v>
      </c>
      <c r="B244" s="23" t="s">
        <v>518</v>
      </c>
      <c r="C244" s="24" t="s">
        <v>520</v>
      </c>
      <c r="D244" s="25" t="s">
        <v>244</v>
      </c>
      <c r="E244" s="1"/>
      <c r="F244" s="1"/>
      <c r="G244" s="26">
        <f t="shared" si="52"/>
        <v>0</v>
      </c>
      <c r="J244" s="36"/>
    </row>
    <row r="245" spans="1:10" outlineLevel="2" x14ac:dyDescent="0.2">
      <c r="A245" s="22">
        <f t="shared" si="61"/>
        <v>196</v>
      </c>
      <c r="B245" s="23" t="s">
        <v>519</v>
      </c>
      <c r="C245" s="24" t="s">
        <v>521</v>
      </c>
      <c r="D245" s="25" t="s">
        <v>244</v>
      </c>
      <c r="E245" s="1"/>
      <c r="F245" s="1"/>
      <c r="G245" s="26">
        <f t="shared" si="52"/>
        <v>0</v>
      </c>
      <c r="J245" s="36"/>
    </row>
    <row r="246" spans="1:10" outlineLevel="2" x14ac:dyDescent="0.2">
      <c r="A246" s="22">
        <f t="shared" si="61"/>
        <v>197</v>
      </c>
      <c r="B246" s="23" t="s">
        <v>524</v>
      </c>
      <c r="C246" s="24" t="s">
        <v>522</v>
      </c>
      <c r="D246" s="25" t="s">
        <v>244</v>
      </c>
      <c r="E246" s="1"/>
      <c r="F246" s="1"/>
      <c r="G246" s="26">
        <f t="shared" si="52"/>
        <v>0</v>
      </c>
      <c r="J246" s="36"/>
    </row>
    <row r="247" spans="1:10" outlineLevel="2" x14ac:dyDescent="0.2">
      <c r="A247" s="22">
        <f t="shared" si="61"/>
        <v>198</v>
      </c>
      <c r="B247" s="23" t="s">
        <v>525</v>
      </c>
      <c r="C247" s="24" t="s">
        <v>523</v>
      </c>
      <c r="D247" s="25" t="s">
        <v>244</v>
      </c>
      <c r="E247" s="1"/>
      <c r="F247" s="1"/>
      <c r="G247" s="26">
        <f t="shared" si="52"/>
        <v>0</v>
      </c>
      <c r="J247" s="36"/>
    </row>
    <row r="248" spans="1:10" ht="15" outlineLevel="1" x14ac:dyDescent="0.2">
      <c r="A248" s="16"/>
      <c r="B248" s="17" t="s">
        <v>118</v>
      </c>
      <c r="C248" s="18" t="s">
        <v>526</v>
      </c>
      <c r="D248" s="19"/>
      <c r="E248" s="2"/>
      <c r="F248" s="2"/>
      <c r="G248" s="2"/>
      <c r="J248" s="36"/>
    </row>
    <row r="249" spans="1:10" outlineLevel="2" x14ac:dyDescent="0.2">
      <c r="A249" s="22">
        <f>+A247+1</f>
        <v>199</v>
      </c>
      <c r="B249" s="23" t="s">
        <v>529</v>
      </c>
      <c r="C249" s="24" t="s">
        <v>527</v>
      </c>
      <c r="D249" s="25" t="s">
        <v>244</v>
      </c>
      <c r="E249" s="1"/>
      <c r="F249" s="1"/>
      <c r="G249" s="26">
        <f t="shared" si="52"/>
        <v>0</v>
      </c>
      <c r="J249" s="36"/>
    </row>
    <row r="250" spans="1:10" outlineLevel="2" x14ac:dyDescent="0.2">
      <c r="A250" s="22">
        <f t="shared" ref="A250" si="62">+A249+1</f>
        <v>200</v>
      </c>
      <c r="B250" s="23" t="s">
        <v>530</v>
      </c>
      <c r="C250" s="24" t="s">
        <v>528</v>
      </c>
      <c r="D250" s="25" t="s">
        <v>244</v>
      </c>
      <c r="E250" s="1"/>
      <c r="F250" s="1"/>
      <c r="G250" s="26">
        <f t="shared" si="52"/>
        <v>0</v>
      </c>
      <c r="J250" s="36"/>
    </row>
    <row r="251" spans="1:10" ht="15" outlineLevel="1" x14ac:dyDescent="0.2">
      <c r="A251" s="16"/>
      <c r="B251" s="17" t="s">
        <v>119</v>
      </c>
      <c r="C251" s="18" t="s">
        <v>531</v>
      </c>
      <c r="D251" s="19"/>
      <c r="E251" s="2"/>
      <c r="F251" s="2"/>
      <c r="G251" s="2"/>
      <c r="J251" s="36"/>
    </row>
    <row r="252" spans="1:10" outlineLevel="1" x14ac:dyDescent="0.2">
      <c r="A252" s="22">
        <f>+A250+1</f>
        <v>201</v>
      </c>
      <c r="B252" s="23" t="s">
        <v>120</v>
      </c>
      <c r="C252" s="24" t="s">
        <v>532</v>
      </c>
      <c r="D252" s="25" t="s">
        <v>244</v>
      </c>
      <c r="E252" s="1"/>
      <c r="F252" s="1"/>
      <c r="G252" s="26">
        <f t="shared" si="52"/>
        <v>0</v>
      </c>
      <c r="J252" s="36"/>
    </row>
    <row r="253" spans="1:10" outlineLevel="1" x14ac:dyDescent="0.2">
      <c r="A253" s="22">
        <f t="shared" ref="A253:A254" si="63">+A252+1</f>
        <v>202</v>
      </c>
      <c r="B253" s="23" t="s">
        <v>121</v>
      </c>
      <c r="C253" s="24" t="s">
        <v>533</v>
      </c>
      <c r="D253" s="25" t="s">
        <v>244</v>
      </c>
      <c r="E253" s="1"/>
      <c r="F253" s="1"/>
      <c r="G253" s="26">
        <f t="shared" si="52"/>
        <v>0</v>
      </c>
      <c r="J253" s="36"/>
    </row>
    <row r="254" spans="1:10" outlineLevel="1" x14ac:dyDescent="0.2">
      <c r="A254" s="22">
        <f t="shared" si="63"/>
        <v>203</v>
      </c>
      <c r="B254" s="23" t="s">
        <v>122</v>
      </c>
      <c r="C254" s="24" t="s">
        <v>534</v>
      </c>
      <c r="D254" s="25" t="s">
        <v>244</v>
      </c>
      <c r="E254" s="1"/>
      <c r="F254" s="1"/>
      <c r="G254" s="26">
        <f t="shared" si="52"/>
        <v>0</v>
      </c>
      <c r="J254" s="36"/>
    </row>
    <row r="255" spans="1:10" s="34" customFormat="1" ht="36" x14ac:dyDescent="0.2">
      <c r="A255" s="28"/>
      <c r="B255" s="11" t="s">
        <v>662</v>
      </c>
      <c r="C255" s="29" t="s">
        <v>1019</v>
      </c>
      <c r="D255" s="30"/>
      <c r="E255" s="31"/>
      <c r="F255" s="31"/>
      <c r="G255" s="31"/>
      <c r="H255" s="45"/>
      <c r="J255" s="36"/>
    </row>
    <row r="256" spans="1:10" ht="15" outlineLevel="1" collapsed="1" x14ac:dyDescent="0.2">
      <c r="A256" s="16"/>
      <c r="B256" s="17" t="s">
        <v>123</v>
      </c>
      <c r="C256" s="18" t="s">
        <v>535</v>
      </c>
      <c r="D256" s="19"/>
      <c r="E256" s="2"/>
      <c r="F256" s="2"/>
      <c r="G256" s="2"/>
      <c r="J256" s="36"/>
    </row>
    <row r="257" spans="1:10" outlineLevel="2" x14ac:dyDescent="0.2">
      <c r="A257" s="22">
        <f>+A254+1</f>
        <v>204</v>
      </c>
      <c r="B257" s="23" t="s">
        <v>1054</v>
      </c>
      <c r="C257" s="24" t="s">
        <v>536</v>
      </c>
      <c r="D257" s="25" t="s">
        <v>244</v>
      </c>
      <c r="E257" s="1"/>
      <c r="F257" s="1"/>
      <c r="G257" s="26">
        <f t="shared" ref="G257:G342" si="64">+F257+E257</f>
        <v>0</v>
      </c>
      <c r="J257" s="36"/>
    </row>
    <row r="258" spans="1:10" outlineLevel="2" x14ac:dyDescent="0.2">
      <c r="A258" s="22">
        <f t="shared" ref="A258:A264" si="65">+A257+1</f>
        <v>205</v>
      </c>
      <c r="B258" s="23" t="s">
        <v>1055</v>
      </c>
      <c r="C258" s="24" t="s">
        <v>537</v>
      </c>
      <c r="D258" s="25" t="s">
        <v>244</v>
      </c>
      <c r="E258" s="1"/>
      <c r="F258" s="1"/>
      <c r="G258" s="26">
        <f t="shared" ref="G258" si="66">+F258+E258</f>
        <v>0</v>
      </c>
      <c r="J258" s="36"/>
    </row>
    <row r="259" spans="1:10" outlineLevel="2" x14ac:dyDescent="0.2">
      <c r="A259" s="22">
        <f t="shared" si="65"/>
        <v>206</v>
      </c>
      <c r="B259" s="23" t="s">
        <v>1057</v>
      </c>
      <c r="C259" s="24" t="s">
        <v>538</v>
      </c>
      <c r="D259" s="25" t="s">
        <v>244</v>
      </c>
      <c r="E259" s="1"/>
      <c r="F259" s="1"/>
      <c r="G259" s="26">
        <f t="shared" si="64"/>
        <v>0</v>
      </c>
      <c r="J259" s="36"/>
    </row>
    <row r="260" spans="1:10" outlineLevel="2" x14ac:dyDescent="0.2">
      <c r="A260" s="22">
        <f t="shared" si="65"/>
        <v>207</v>
      </c>
      <c r="B260" s="23" t="s">
        <v>1056</v>
      </c>
      <c r="C260" s="24" t="s">
        <v>539</v>
      </c>
      <c r="D260" s="25" t="s">
        <v>244</v>
      </c>
      <c r="E260" s="1"/>
      <c r="F260" s="1"/>
      <c r="G260" s="26">
        <f t="shared" si="64"/>
        <v>0</v>
      </c>
      <c r="J260" s="36"/>
    </row>
    <row r="261" spans="1:10" outlineLevel="2" x14ac:dyDescent="0.2">
      <c r="A261" s="22">
        <f t="shared" si="65"/>
        <v>208</v>
      </c>
      <c r="B261" s="23" t="s">
        <v>1058</v>
      </c>
      <c r="C261" s="24" t="s">
        <v>843</v>
      </c>
      <c r="D261" s="25" t="s">
        <v>244</v>
      </c>
      <c r="E261" s="1"/>
      <c r="F261" s="1"/>
      <c r="G261" s="26">
        <f t="shared" si="64"/>
        <v>0</v>
      </c>
      <c r="J261" s="36"/>
    </row>
    <row r="262" spans="1:10" outlineLevel="2" x14ac:dyDescent="0.2">
      <c r="A262" s="22">
        <f t="shared" si="65"/>
        <v>209</v>
      </c>
      <c r="B262" s="23" t="s">
        <v>1059</v>
      </c>
      <c r="C262" s="24" t="s">
        <v>1051</v>
      </c>
      <c r="D262" s="25" t="s">
        <v>244</v>
      </c>
      <c r="E262" s="1"/>
      <c r="F262" s="1"/>
      <c r="G262" s="26">
        <f t="shared" ref="G262:G266" si="67">+F262+E262</f>
        <v>0</v>
      </c>
      <c r="H262" s="35"/>
      <c r="J262" s="36"/>
    </row>
    <row r="263" spans="1:10" outlineLevel="2" x14ac:dyDescent="0.2">
      <c r="A263" s="22">
        <f t="shared" si="65"/>
        <v>210</v>
      </c>
      <c r="B263" s="23" t="s">
        <v>1060</v>
      </c>
      <c r="C263" s="24" t="s">
        <v>1052</v>
      </c>
      <c r="D263" s="25" t="s">
        <v>244</v>
      </c>
      <c r="E263" s="1"/>
      <c r="F263" s="1"/>
      <c r="G263" s="26">
        <f t="shared" si="67"/>
        <v>0</v>
      </c>
      <c r="H263" s="35"/>
      <c r="J263" s="36"/>
    </row>
    <row r="264" spans="1:10" outlineLevel="2" x14ac:dyDescent="0.2">
      <c r="A264" s="22">
        <f t="shared" si="65"/>
        <v>211</v>
      </c>
      <c r="B264" s="23" t="s">
        <v>1061</v>
      </c>
      <c r="C264" s="24" t="s">
        <v>1053</v>
      </c>
      <c r="D264" s="25" t="s">
        <v>244</v>
      </c>
      <c r="E264" s="1"/>
      <c r="F264" s="1"/>
      <c r="G264" s="26">
        <f t="shared" si="67"/>
        <v>0</v>
      </c>
      <c r="H264" s="35"/>
      <c r="J264" s="36"/>
    </row>
    <row r="265" spans="1:10" ht="15" outlineLevel="1" x14ac:dyDescent="0.2">
      <c r="A265" s="16"/>
      <c r="B265" s="17" t="s">
        <v>1098</v>
      </c>
      <c r="C265" s="18" t="s">
        <v>1102</v>
      </c>
      <c r="D265" s="19"/>
      <c r="E265" s="2"/>
      <c r="F265" s="2"/>
      <c r="G265" s="2"/>
      <c r="H265" s="35"/>
      <c r="J265" s="36"/>
    </row>
    <row r="266" spans="1:10" outlineLevel="2" x14ac:dyDescent="0.2">
      <c r="A266" s="22">
        <f>+A264+1</f>
        <v>212</v>
      </c>
      <c r="B266" s="23" t="s">
        <v>1103</v>
      </c>
      <c r="C266" s="24" t="s">
        <v>1099</v>
      </c>
      <c r="D266" s="25" t="s">
        <v>244</v>
      </c>
      <c r="E266" s="1"/>
      <c r="F266" s="1"/>
      <c r="G266" s="26">
        <f t="shared" si="67"/>
        <v>0</v>
      </c>
      <c r="J266" s="36"/>
    </row>
    <row r="267" spans="1:10" outlineLevel="2" x14ac:dyDescent="0.2">
      <c r="A267" s="22">
        <f t="shared" ref="A267:A268" si="68">+A266+1</f>
        <v>213</v>
      </c>
      <c r="B267" s="23" t="s">
        <v>1104</v>
      </c>
      <c r="C267" s="24" t="s">
        <v>1100</v>
      </c>
      <c r="D267" s="25" t="s">
        <v>244</v>
      </c>
      <c r="E267" s="1"/>
      <c r="F267" s="1"/>
      <c r="G267" s="26">
        <f t="shared" ref="G267:G268" si="69">+F267+E267</f>
        <v>0</v>
      </c>
      <c r="J267" s="36"/>
    </row>
    <row r="268" spans="1:10" outlineLevel="2" x14ac:dyDescent="0.2">
      <c r="A268" s="22">
        <f t="shared" si="68"/>
        <v>214</v>
      </c>
      <c r="B268" s="21" t="s">
        <v>1105</v>
      </c>
      <c r="C268" s="24" t="s">
        <v>1101</v>
      </c>
      <c r="D268" s="25" t="s">
        <v>244</v>
      </c>
      <c r="E268" s="1"/>
      <c r="F268" s="1"/>
      <c r="G268" s="26">
        <f t="shared" si="69"/>
        <v>0</v>
      </c>
      <c r="J268" s="36"/>
    </row>
    <row r="269" spans="1:10" ht="15" outlineLevel="1" x14ac:dyDescent="0.2">
      <c r="A269" s="16"/>
      <c r="B269" s="17" t="s">
        <v>931</v>
      </c>
      <c r="C269" s="18" t="s">
        <v>540</v>
      </c>
      <c r="D269" s="19"/>
      <c r="E269" s="2"/>
      <c r="F269" s="2"/>
      <c r="G269" s="2"/>
      <c r="H269" s="35"/>
      <c r="J269" s="36"/>
    </row>
    <row r="270" spans="1:10" outlineLevel="2" x14ac:dyDescent="0.2">
      <c r="A270" s="22">
        <f>+A268+1</f>
        <v>215</v>
      </c>
      <c r="B270" s="23" t="s">
        <v>1106</v>
      </c>
      <c r="C270" s="24" t="s">
        <v>1062</v>
      </c>
      <c r="D270" s="25" t="s">
        <v>244</v>
      </c>
      <c r="E270" s="1"/>
      <c r="F270" s="1"/>
      <c r="G270" s="26">
        <f t="shared" ref="G270" si="70">+F270+E270</f>
        <v>0</v>
      </c>
      <c r="J270" s="36"/>
    </row>
    <row r="271" spans="1:10" ht="15" outlineLevel="1" x14ac:dyDescent="0.2">
      <c r="A271" s="16"/>
      <c r="B271" s="17" t="s">
        <v>1077</v>
      </c>
      <c r="C271" s="18" t="s">
        <v>1050</v>
      </c>
      <c r="D271" s="19"/>
      <c r="E271" s="2"/>
      <c r="F271" s="2"/>
      <c r="G271" s="2"/>
      <c r="J271" s="36"/>
    </row>
    <row r="272" spans="1:10" outlineLevel="2" x14ac:dyDescent="0.2">
      <c r="A272" s="22">
        <f>+A270+1</f>
        <v>216</v>
      </c>
      <c r="B272" s="23" t="s">
        <v>248</v>
      </c>
      <c r="C272" s="24" t="s">
        <v>932</v>
      </c>
      <c r="D272" s="25" t="s">
        <v>244</v>
      </c>
      <c r="E272" s="1"/>
      <c r="F272" s="1"/>
      <c r="G272" s="26">
        <f t="shared" si="64"/>
        <v>0</v>
      </c>
      <c r="J272" s="36"/>
    </row>
    <row r="273" spans="1:10" outlineLevel="2" x14ac:dyDescent="0.2">
      <c r="A273" s="22">
        <f t="shared" ref="A273:A283" si="71">+A272+1</f>
        <v>217</v>
      </c>
      <c r="B273" s="23" t="s">
        <v>663</v>
      </c>
      <c r="C273" s="24" t="s">
        <v>933</v>
      </c>
      <c r="D273" s="25" t="s">
        <v>244</v>
      </c>
      <c r="E273" s="1"/>
      <c r="F273" s="1"/>
      <c r="G273" s="26">
        <f t="shared" si="64"/>
        <v>0</v>
      </c>
      <c r="J273" s="36"/>
    </row>
    <row r="274" spans="1:10" outlineLevel="2" x14ac:dyDescent="0.2">
      <c r="A274" s="22">
        <f t="shared" si="71"/>
        <v>218</v>
      </c>
      <c r="B274" s="23" t="s">
        <v>664</v>
      </c>
      <c r="C274" s="24" t="s">
        <v>934</v>
      </c>
      <c r="D274" s="25" t="s">
        <v>244</v>
      </c>
      <c r="E274" s="1"/>
      <c r="F274" s="1"/>
      <c r="G274" s="26">
        <f t="shared" si="64"/>
        <v>0</v>
      </c>
      <c r="J274" s="36"/>
    </row>
    <row r="275" spans="1:10" outlineLevel="2" x14ac:dyDescent="0.2">
      <c r="A275" s="22">
        <f t="shared" si="71"/>
        <v>219</v>
      </c>
      <c r="B275" s="23" t="s">
        <v>666</v>
      </c>
      <c r="C275" s="24" t="s">
        <v>1063</v>
      </c>
      <c r="D275" s="25" t="s">
        <v>244</v>
      </c>
      <c r="E275" s="1"/>
      <c r="F275" s="1"/>
      <c r="G275" s="26">
        <f t="shared" ref="G275" si="72">+F275+E275</f>
        <v>0</v>
      </c>
      <c r="J275" s="36"/>
    </row>
    <row r="276" spans="1:10" outlineLevel="2" x14ac:dyDescent="0.2">
      <c r="A276" s="22">
        <f t="shared" si="71"/>
        <v>220</v>
      </c>
      <c r="B276" s="23" t="s">
        <v>249</v>
      </c>
      <c r="C276" s="24" t="s">
        <v>1064</v>
      </c>
      <c r="D276" s="25" t="s">
        <v>244</v>
      </c>
      <c r="E276" s="1"/>
      <c r="F276" s="1"/>
      <c r="G276" s="26">
        <f t="shared" si="64"/>
        <v>0</v>
      </c>
      <c r="J276" s="36"/>
    </row>
    <row r="277" spans="1:10" outlineLevel="2" x14ac:dyDescent="0.2">
      <c r="A277" s="22">
        <f t="shared" si="71"/>
        <v>221</v>
      </c>
      <c r="B277" s="23" t="s">
        <v>250</v>
      </c>
      <c r="C277" s="24" t="s">
        <v>1065</v>
      </c>
      <c r="D277" s="25" t="s">
        <v>244</v>
      </c>
      <c r="E277" s="1"/>
      <c r="F277" s="1"/>
      <c r="G277" s="26">
        <f t="shared" si="64"/>
        <v>0</v>
      </c>
      <c r="J277" s="36"/>
    </row>
    <row r="278" spans="1:10" outlineLevel="2" x14ac:dyDescent="0.2">
      <c r="A278" s="22">
        <f t="shared" si="71"/>
        <v>222</v>
      </c>
      <c r="B278" s="23" t="s">
        <v>251</v>
      </c>
      <c r="C278" s="24" t="s">
        <v>1066</v>
      </c>
      <c r="D278" s="25" t="s">
        <v>244</v>
      </c>
      <c r="E278" s="1"/>
      <c r="F278" s="1"/>
      <c r="G278" s="26">
        <f t="shared" si="64"/>
        <v>0</v>
      </c>
      <c r="J278" s="36"/>
    </row>
    <row r="279" spans="1:10" outlineLevel="2" x14ac:dyDescent="0.2">
      <c r="A279" s="22">
        <f t="shared" si="71"/>
        <v>223</v>
      </c>
      <c r="B279" s="23" t="s">
        <v>252</v>
      </c>
      <c r="C279" s="24" t="s">
        <v>1067</v>
      </c>
      <c r="D279" s="25" t="s">
        <v>244</v>
      </c>
      <c r="E279" s="1"/>
      <c r="F279" s="1"/>
      <c r="G279" s="26">
        <f t="shared" si="64"/>
        <v>0</v>
      </c>
      <c r="J279" s="36"/>
    </row>
    <row r="280" spans="1:10" outlineLevel="2" x14ac:dyDescent="0.2">
      <c r="A280" s="22">
        <f t="shared" si="71"/>
        <v>224</v>
      </c>
      <c r="B280" s="23" t="s">
        <v>668</v>
      </c>
      <c r="C280" s="24" t="s">
        <v>1068</v>
      </c>
      <c r="D280" s="25" t="s">
        <v>244</v>
      </c>
      <c r="E280" s="1"/>
      <c r="F280" s="1"/>
      <c r="G280" s="26">
        <f t="shared" si="64"/>
        <v>0</v>
      </c>
      <c r="J280" s="36"/>
    </row>
    <row r="281" spans="1:10" outlineLevel="2" x14ac:dyDescent="0.2">
      <c r="A281" s="22">
        <f t="shared" si="71"/>
        <v>225</v>
      </c>
      <c r="B281" s="23" t="s">
        <v>667</v>
      </c>
      <c r="C281" s="24" t="s">
        <v>1069</v>
      </c>
      <c r="D281" s="25" t="s">
        <v>244</v>
      </c>
      <c r="E281" s="1"/>
      <c r="F281" s="1"/>
      <c r="G281" s="26">
        <f>+F281+E281</f>
        <v>0</v>
      </c>
      <c r="J281" s="36"/>
    </row>
    <row r="282" spans="1:10" outlineLevel="2" x14ac:dyDescent="0.2">
      <c r="A282" s="22">
        <f t="shared" si="71"/>
        <v>226</v>
      </c>
      <c r="B282" s="23" t="s">
        <v>299</v>
      </c>
      <c r="C282" s="24" t="s">
        <v>1070</v>
      </c>
      <c r="D282" s="25" t="s">
        <v>244</v>
      </c>
      <c r="E282" s="1"/>
      <c r="F282" s="1"/>
      <c r="G282" s="26">
        <f t="shared" ref="G282" si="73">+F282+E282</f>
        <v>0</v>
      </c>
      <c r="J282" s="36"/>
    </row>
    <row r="283" spans="1:10" outlineLevel="2" x14ac:dyDescent="0.2">
      <c r="A283" s="22">
        <f t="shared" si="71"/>
        <v>227</v>
      </c>
      <c r="B283" s="23" t="s">
        <v>665</v>
      </c>
      <c r="C283" s="24" t="s">
        <v>1071</v>
      </c>
      <c r="D283" s="25" t="s">
        <v>244</v>
      </c>
      <c r="E283" s="1"/>
      <c r="F283" s="1"/>
      <c r="G283" s="26">
        <f t="shared" ref="G283" si="74">+F283+E283</f>
        <v>0</v>
      </c>
      <c r="J283" s="36"/>
    </row>
    <row r="284" spans="1:10" ht="15" outlineLevel="1" x14ac:dyDescent="0.2">
      <c r="A284" s="16"/>
      <c r="B284" s="17" t="s">
        <v>651</v>
      </c>
      <c r="C284" s="18" t="s">
        <v>935</v>
      </c>
      <c r="D284" s="19"/>
      <c r="E284" s="2"/>
      <c r="F284" s="2"/>
      <c r="G284" s="2"/>
      <c r="J284" s="36"/>
    </row>
    <row r="285" spans="1:10" outlineLevel="2" x14ac:dyDescent="0.2">
      <c r="A285" s="22">
        <f>+A283+1</f>
        <v>228</v>
      </c>
      <c r="B285" s="23" t="s">
        <v>1107</v>
      </c>
      <c r="C285" s="24" t="s">
        <v>1072</v>
      </c>
      <c r="D285" s="25" t="s">
        <v>244</v>
      </c>
      <c r="E285" s="1"/>
      <c r="F285" s="1"/>
      <c r="G285" s="26">
        <f t="shared" si="64"/>
        <v>0</v>
      </c>
      <c r="J285" s="36"/>
    </row>
    <row r="286" spans="1:10" outlineLevel="2" x14ac:dyDescent="0.2">
      <c r="A286" s="22">
        <f t="shared" ref="A286:A287" si="75">+A285+1</f>
        <v>229</v>
      </c>
      <c r="B286" s="23" t="s">
        <v>127</v>
      </c>
      <c r="C286" s="24" t="s">
        <v>1073</v>
      </c>
      <c r="D286" s="25" t="s">
        <v>244</v>
      </c>
      <c r="E286" s="1"/>
      <c r="F286" s="1"/>
      <c r="G286" s="26">
        <f t="shared" si="64"/>
        <v>0</v>
      </c>
      <c r="J286" s="36"/>
    </row>
    <row r="287" spans="1:10" outlineLevel="2" x14ac:dyDescent="0.2">
      <c r="A287" s="22">
        <f t="shared" si="75"/>
        <v>230</v>
      </c>
      <c r="B287" s="23" t="s">
        <v>128</v>
      </c>
      <c r="C287" s="24" t="s">
        <v>1074</v>
      </c>
      <c r="D287" s="25" t="s">
        <v>244</v>
      </c>
      <c r="E287" s="1"/>
      <c r="F287" s="1"/>
      <c r="G287" s="26">
        <f t="shared" si="64"/>
        <v>0</v>
      </c>
      <c r="J287" s="36"/>
    </row>
    <row r="288" spans="1:10" ht="15" outlineLevel="1" x14ac:dyDescent="0.2">
      <c r="A288" s="16"/>
      <c r="B288" s="17" t="s">
        <v>670</v>
      </c>
      <c r="C288" s="18" t="s">
        <v>1075</v>
      </c>
      <c r="D288" s="19"/>
      <c r="E288" s="2"/>
      <c r="F288" s="2"/>
      <c r="G288" s="2"/>
      <c r="J288" s="36"/>
    </row>
    <row r="289" spans="1:11" outlineLevel="1" x14ac:dyDescent="0.2">
      <c r="A289" s="22">
        <f>+A287+1</f>
        <v>231</v>
      </c>
      <c r="B289" s="23" t="s">
        <v>669</v>
      </c>
      <c r="C289" s="24" t="s">
        <v>1076</v>
      </c>
      <c r="D289" s="25" t="s">
        <v>244</v>
      </c>
      <c r="E289" s="1"/>
      <c r="F289" s="1"/>
      <c r="G289" s="26">
        <f t="shared" si="64"/>
        <v>0</v>
      </c>
      <c r="J289" s="36"/>
    </row>
    <row r="290" spans="1:11" s="34" customFormat="1" ht="18" x14ac:dyDescent="0.2">
      <c r="A290" s="28"/>
      <c r="B290" s="11" t="s">
        <v>288</v>
      </c>
      <c r="C290" s="29" t="s">
        <v>290</v>
      </c>
      <c r="D290" s="30"/>
      <c r="E290" s="31"/>
      <c r="F290" s="31"/>
      <c r="G290" s="31"/>
      <c r="J290" s="36"/>
      <c r="K290" s="34">
        <v>39</v>
      </c>
    </row>
    <row r="291" spans="1:11" ht="15" outlineLevel="1" x14ac:dyDescent="0.2">
      <c r="A291" s="16"/>
      <c r="B291" s="17" t="s">
        <v>654</v>
      </c>
      <c r="C291" s="18" t="s">
        <v>658</v>
      </c>
      <c r="D291" s="19"/>
      <c r="E291" s="2"/>
      <c r="F291" s="2"/>
      <c r="G291" s="2"/>
      <c r="J291" s="36"/>
    </row>
    <row r="292" spans="1:11" outlineLevel="2" x14ac:dyDescent="0.2">
      <c r="A292" s="22">
        <f>+A289+1</f>
        <v>232</v>
      </c>
      <c r="B292" s="23" t="s">
        <v>295</v>
      </c>
      <c r="C292" s="24" t="s">
        <v>656</v>
      </c>
      <c r="D292" s="25" t="s">
        <v>259</v>
      </c>
      <c r="E292" s="1"/>
      <c r="F292" s="1"/>
      <c r="G292" s="26">
        <f t="shared" si="64"/>
        <v>0</v>
      </c>
      <c r="J292" s="36"/>
    </row>
    <row r="293" spans="1:11" outlineLevel="2" x14ac:dyDescent="0.2">
      <c r="A293" s="22">
        <f t="shared" ref="A293:A294" si="76">+A292+1</f>
        <v>233</v>
      </c>
      <c r="B293" s="23" t="s">
        <v>296</v>
      </c>
      <c r="C293" s="24" t="s">
        <v>657</v>
      </c>
      <c r="D293" s="25" t="s">
        <v>259</v>
      </c>
      <c r="E293" s="1"/>
      <c r="F293" s="1"/>
      <c r="G293" s="26">
        <f t="shared" si="64"/>
        <v>0</v>
      </c>
      <c r="J293" s="36"/>
    </row>
    <row r="294" spans="1:11" outlineLevel="2" x14ac:dyDescent="0.2">
      <c r="A294" s="22">
        <f t="shared" si="76"/>
        <v>234</v>
      </c>
      <c r="B294" s="23" t="s">
        <v>652</v>
      </c>
      <c r="C294" s="24" t="s">
        <v>954</v>
      </c>
      <c r="D294" s="25" t="s">
        <v>259</v>
      </c>
      <c r="E294" s="1"/>
      <c r="F294" s="1"/>
      <c r="G294" s="26">
        <f t="shared" ref="G294" si="77">+F294+E294</f>
        <v>0</v>
      </c>
      <c r="J294" s="36"/>
    </row>
    <row r="295" spans="1:11" ht="15" outlineLevel="1" x14ac:dyDescent="0.2">
      <c r="A295" s="16"/>
      <c r="B295" s="17" t="s">
        <v>655</v>
      </c>
      <c r="C295" s="18" t="s">
        <v>659</v>
      </c>
      <c r="D295" s="19"/>
      <c r="E295" s="2"/>
      <c r="F295" s="2"/>
      <c r="G295" s="2"/>
      <c r="J295" s="36"/>
    </row>
    <row r="296" spans="1:11" outlineLevel="1" x14ac:dyDescent="0.2">
      <c r="A296" s="22">
        <f>+A293+1</f>
        <v>234</v>
      </c>
      <c r="B296" s="23" t="s">
        <v>297</v>
      </c>
      <c r="C296" s="24" t="s">
        <v>660</v>
      </c>
      <c r="D296" s="25" t="s">
        <v>259</v>
      </c>
      <c r="E296" s="1"/>
      <c r="F296" s="1"/>
      <c r="G296" s="26">
        <f t="shared" si="64"/>
        <v>0</v>
      </c>
      <c r="J296" s="36"/>
    </row>
    <row r="297" spans="1:11" outlineLevel="1" x14ac:dyDescent="0.2">
      <c r="A297" s="22">
        <f t="shared" ref="A297:A298" si="78">+A296+1</f>
        <v>235</v>
      </c>
      <c r="B297" s="23" t="s">
        <v>298</v>
      </c>
      <c r="C297" s="24" t="s">
        <v>661</v>
      </c>
      <c r="D297" s="25" t="s">
        <v>259</v>
      </c>
      <c r="E297" s="1"/>
      <c r="F297" s="1"/>
      <c r="G297" s="26">
        <f t="shared" si="64"/>
        <v>0</v>
      </c>
      <c r="J297" s="36"/>
    </row>
    <row r="298" spans="1:11" outlineLevel="1" x14ac:dyDescent="0.2">
      <c r="A298" s="22">
        <f t="shared" si="78"/>
        <v>236</v>
      </c>
      <c r="B298" s="23" t="s">
        <v>653</v>
      </c>
      <c r="C298" s="24" t="s">
        <v>955</v>
      </c>
      <c r="D298" s="25" t="s">
        <v>259</v>
      </c>
      <c r="E298" s="1"/>
      <c r="F298" s="1"/>
      <c r="G298" s="26">
        <f t="shared" ref="G298" si="79">+F298+E298</f>
        <v>0</v>
      </c>
      <c r="J298" s="36"/>
    </row>
    <row r="299" spans="1:11" s="34" customFormat="1" ht="18" x14ac:dyDescent="0.2">
      <c r="A299" s="28"/>
      <c r="B299" s="11" t="s">
        <v>752</v>
      </c>
      <c r="C299" s="29" t="s">
        <v>292</v>
      </c>
      <c r="D299" s="30"/>
      <c r="E299" s="31"/>
      <c r="F299" s="31"/>
      <c r="G299" s="31"/>
      <c r="J299" s="36"/>
    </row>
    <row r="300" spans="1:11" ht="15" outlineLevel="1" collapsed="1" x14ac:dyDescent="0.2">
      <c r="A300" s="16"/>
      <c r="B300" s="17" t="s">
        <v>671</v>
      </c>
      <c r="C300" s="18" t="s">
        <v>541</v>
      </c>
      <c r="D300" s="19"/>
      <c r="E300" s="2"/>
      <c r="F300" s="2"/>
      <c r="G300" s="2"/>
      <c r="J300" s="36"/>
    </row>
    <row r="301" spans="1:11" outlineLevel="2" x14ac:dyDescent="0.2">
      <c r="A301" s="22">
        <f>+A298+1</f>
        <v>237</v>
      </c>
      <c r="B301" s="23" t="s">
        <v>129</v>
      </c>
      <c r="C301" s="24" t="s">
        <v>645</v>
      </c>
      <c r="D301" s="25" t="s">
        <v>253</v>
      </c>
      <c r="E301" s="1"/>
      <c r="F301" s="1"/>
      <c r="G301" s="26">
        <f t="shared" si="64"/>
        <v>0</v>
      </c>
      <c r="J301" s="36"/>
    </row>
    <row r="302" spans="1:11" outlineLevel="2" x14ac:dyDescent="0.2">
      <c r="A302" s="22">
        <f t="shared" ref="A302:A306" si="80">+A301+1</f>
        <v>238</v>
      </c>
      <c r="B302" s="23" t="s">
        <v>130</v>
      </c>
      <c r="C302" s="24" t="s">
        <v>646</v>
      </c>
      <c r="D302" s="25" t="s">
        <v>253</v>
      </c>
      <c r="E302" s="1"/>
      <c r="F302" s="1"/>
      <c r="G302" s="26">
        <f t="shared" si="64"/>
        <v>0</v>
      </c>
      <c r="J302" s="36"/>
    </row>
    <row r="303" spans="1:11" outlineLevel="2" x14ac:dyDescent="0.2">
      <c r="A303" s="22">
        <f t="shared" si="80"/>
        <v>239</v>
      </c>
      <c r="B303" s="23" t="s">
        <v>644</v>
      </c>
      <c r="C303" s="24" t="s">
        <v>647</v>
      </c>
      <c r="D303" s="25" t="s">
        <v>253</v>
      </c>
      <c r="E303" s="1"/>
      <c r="F303" s="1"/>
      <c r="G303" s="26">
        <f t="shared" ref="G303" si="81">+F303+E303</f>
        <v>0</v>
      </c>
      <c r="J303" s="36"/>
    </row>
    <row r="304" spans="1:11" outlineLevel="2" x14ac:dyDescent="0.2">
      <c r="A304" s="22">
        <f t="shared" si="80"/>
        <v>240</v>
      </c>
      <c r="B304" s="23" t="s">
        <v>131</v>
      </c>
      <c r="C304" s="24" t="s">
        <v>648</v>
      </c>
      <c r="D304" s="25" t="s">
        <v>253</v>
      </c>
      <c r="E304" s="1"/>
      <c r="F304" s="1"/>
      <c r="G304" s="26">
        <f t="shared" si="64"/>
        <v>0</v>
      </c>
      <c r="J304" s="36"/>
    </row>
    <row r="305" spans="1:10" outlineLevel="2" x14ac:dyDescent="0.2">
      <c r="A305" s="22">
        <f t="shared" si="80"/>
        <v>241</v>
      </c>
      <c r="B305" s="23" t="s">
        <v>132</v>
      </c>
      <c r="C305" s="24" t="s">
        <v>649</v>
      </c>
      <c r="D305" s="25" t="s">
        <v>253</v>
      </c>
      <c r="E305" s="1"/>
      <c r="F305" s="1"/>
      <c r="G305" s="26">
        <f t="shared" si="64"/>
        <v>0</v>
      </c>
      <c r="J305" s="36"/>
    </row>
    <row r="306" spans="1:10" outlineLevel="2" x14ac:dyDescent="0.2">
      <c r="A306" s="22">
        <f t="shared" si="80"/>
        <v>242</v>
      </c>
      <c r="B306" s="23" t="s">
        <v>133</v>
      </c>
      <c r="C306" s="24" t="s">
        <v>650</v>
      </c>
      <c r="D306" s="25" t="s">
        <v>253</v>
      </c>
      <c r="E306" s="1"/>
      <c r="F306" s="1"/>
      <c r="G306" s="26">
        <f t="shared" si="64"/>
        <v>0</v>
      </c>
      <c r="J306" s="36"/>
    </row>
    <row r="307" spans="1:10" ht="15" outlineLevel="1" x14ac:dyDescent="0.2">
      <c r="A307" s="16"/>
      <c r="B307" s="17" t="s">
        <v>542</v>
      </c>
      <c r="C307" s="18" t="s">
        <v>544</v>
      </c>
      <c r="D307" s="19"/>
      <c r="E307" s="2"/>
      <c r="F307" s="2"/>
      <c r="G307" s="2"/>
      <c r="J307" s="36"/>
    </row>
    <row r="308" spans="1:10" outlineLevel="2" x14ac:dyDescent="0.2">
      <c r="A308" s="22">
        <f>+A306+1</f>
        <v>243</v>
      </c>
      <c r="B308" s="23" t="s">
        <v>543</v>
      </c>
      <c r="C308" s="24" t="s">
        <v>545</v>
      </c>
      <c r="D308" s="25" t="s">
        <v>244</v>
      </c>
      <c r="E308" s="1"/>
      <c r="F308" s="1"/>
      <c r="G308" s="26">
        <f t="shared" si="64"/>
        <v>0</v>
      </c>
      <c r="J308" s="36"/>
    </row>
    <row r="309" spans="1:10" outlineLevel="2" x14ac:dyDescent="0.2">
      <c r="A309" s="22">
        <f t="shared" ref="A309:A313" si="82">+A308+1</f>
        <v>244</v>
      </c>
      <c r="B309" s="23" t="s">
        <v>548</v>
      </c>
      <c r="C309" s="24" t="s">
        <v>553</v>
      </c>
      <c r="D309" s="25" t="s">
        <v>245</v>
      </c>
      <c r="E309" s="1"/>
      <c r="F309" s="1"/>
      <c r="G309" s="26">
        <f t="shared" ref="G309:G312" si="83">+F309+E309</f>
        <v>0</v>
      </c>
      <c r="J309" s="36"/>
    </row>
    <row r="310" spans="1:10" outlineLevel="2" x14ac:dyDescent="0.2">
      <c r="A310" s="22">
        <f t="shared" si="82"/>
        <v>245</v>
      </c>
      <c r="B310" s="23" t="s">
        <v>549</v>
      </c>
      <c r="C310" s="24" t="s">
        <v>546</v>
      </c>
      <c r="D310" s="25" t="s">
        <v>244</v>
      </c>
      <c r="E310" s="1"/>
      <c r="F310" s="1"/>
      <c r="G310" s="26">
        <f t="shared" si="83"/>
        <v>0</v>
      </c>
      <c r="J310" s="36"/>
    </row>
    <row r="311" spans="1:10" outlineLevel="2" x14ac:dyDescent="0.2">
      <c r="A311" s="22">
        <f t="shared" si="82"/>
        <v>246</v>
      </c>
      <c r="B311" s="23" t="s">
        <v>550</v>
      </c>
      <c r="C311" s="24" t="s">
        <v>553</v>
      </c>
      <c r="D311" s="25" t="s">
        <v>245</v>
      </c>
      <c r="E311" s="1"/>
      <c r="F311" s="1"/>
      <c r="G311" s="26">
        <f t="shared" si="83"/>
        <v>0</v>
      </c>
      <c r="J311" s="36"/>
    </row>
    <row r="312" spans="1:10" outlineLevel="2" x14ac:dyDescent="0.2">
      <c r="A312" s="22">
        <f t="shared" si="82"/>
        <v>247</v>
      </c>
      <c r="B312" s="23" t="s">
        <v>551</v>
      </c>
      <c r="C312" s="24" t="s">
        <v>547</v>
      </c>
      <c r="D312" s="25" t="s">
        <v>244</v>
      </c>
      <c r="E312" s="1"/>
      <c r="F312" s="1"/>
      <c r="G312" s="26">
        <f t="shared" si="83"/>
        <v>0</v>
      </c>
      <c r="J312" s="36"/>
    </row>
    <row r="313" spans="1:10" outlineLevel="2" x14ac:dyDescent="0.2">
      <c r="A313" s="22">
        <f t="shared" si="82"/>
        <v>248</v>
      </c>
      <c r="B313" s="23" t="s">
        <v>552</v>
      </c>
      <c r="C313" s="24" t="s">
        <v>553</v>
      </c>
      <c r="D313" s="25" t="s">
        <v>245</v>
      </c>
      <c r="E313" s="1"/>
      <c r="F313" s="1"/>
      <c r="G313" s="26">
        <f t="shared" ref="G313" si="84">+F313+E313</f>
        <v>0</v>
      </c>
      <c r="J313" s="36"/>
    </row>
    <row r="314" spans="1:10" ht="15" outlineLevel="1" x14ac:dyDescent="0.2">
      <c r="A314" s="16"/>
      <c r="B314" s="17" t="s">
        <v>164</v>
      </c>
      <c r="C314" s="18" t="s">
        <v>554</v>
      </c>
      <c r="D314" s="19"/>
      <c r="E314" s="2"/>
      <c r="F314" s="2"/>
      <c r="G314" s="2"/>
      <c r="J314" s="36"/>
    </row>
    <row r="315" spans="1:10" outlineLevel="2" x14ac:dyDescent="0.2">
      <c r="A315" s="22">
        <f>+A313+1</f>
        <v>249</v>
      </c>
      <c r="B315" s="23" t="s">
        <v>1108</v>
      </c>
      <c r="C315" s="24" t="s">
        <v>672</v>
      </c>
      <c r="D315" s="25" t="s">
        <v>362</v>
      </c>
      <c r="E315" s="1"/>
      <c r="F315" s="1"/>
      <c r="G315" s="26">
        <f t="shared" ref="G315:G317" si="85">+F315+E315</f>
        <v>0</v>
      </c>
      <c r="J315" s="36"/>
    </row>
    <row r="316" spans="1:10" outlineLevel="2" x14ac:dyDescent="0.2">
      <c r="A316" s="22">
        <f t="shared" ref="A316:A317" si="86">+A315+1</f>
        <v>250</v>
      </c>
      <c r="B316" s="23" t="s">
        <v>1109</v>
      </c>
      <c r="C316" s="24" t="s">
        <v>673</v>
      </c>
      <c r="D316" s="25" t="s">
        <v>362</v>
      </c>
      <c r="E316" s="1"/>
      <c r="F316" s="1"/>
      <c r="G316" s="26">
        <f t="shared" si="85"/>
        <v>0</v>
      </c>
      <c r="J316" s="36"/>
    </row>
    <row r="317" spans="1:10" outlineLevel="2" x14ac:dyDescent="0.2">
      <c r="A317" s="22">
        <f t="shared" si="86"/>
        <v>251</v>
      </c>
      <c r="B317" s="23" t="s">
        <v>1110</v>
      </c>
      <c r="C317" s="24" t="s">
        <v>674</v>
      </c>
      <c r="D317" s="25" t="s">
        <v>362</v>
      </c>
      <c r="E317" s="1"/>
      <c r="F317" s="1"/>
      <c r="G317" s="26">
        <f t="shared" si="85"/>
        <v>0</v>
      </c>
      <c r="J317" s="36"/>
    </row>
    <row r="318" spans="1:10" ht="15" outlineLevel="1" x14ac:dyDescent="0.2">
      <c r="A318" s="16"/>
      <c r="B318" s="17" t="s">
        <v>675</v>
      </c>
      <c r="C318" s="18" t="s">
        <v>566</v>
      </c>
      <c r="D318" s="19"/>
      <c r="E318" s="2"/>
      <c r="F318" s="2"/>
      <c r="G318" s="2"/>
      <c r="J318" s="36"/>
    </row>
    <row r="319" spans="1:10" outlineLevel="2" x14ac:dyDescent="0.2">
      <c r="A319" s="22">
        <f>+A317+1</f>
        <v>252</v>
      </c>
      <c r="B319" s="23" t="s">
        <v>1111</v>
      </c>
      <c r="C319" s="24" t="s">
        <v>567</v>
      </c>
      <c r="D319" s="25" t="s">
        <v>362</v>
      </c>
      <c r="E319" s="1"/>
      <c r="F319" s="1"/>
      <c r="G319" s="26">
        <f t="shared" ref="G319:G321" si="87">+F319+E319</f>
        <v>0</v>
      </c>
      <c r="J319" s="36"/>
    </row>
    <row r="320" spans="1:10" outlineLevel="2" x14ac:dyDescent="0.2">
      <c r="A320" s="22">
        <f t="shared" ref="A320:A321" si="88">+A319+1</f>
        <v>253</v>
      </c>
      <c r="B320" s="23" t="s">
        <v>1112</v>
      </c>
      <c r="C320" s="24" t="s">
        <v>568</v>
      </c>
      <c r="D320" s="25" t="s">
        <v>362</v>
      </c>
      <c r="E320" s="1"/>
      <c r="F320" s="1"/>
      <c r="G320" s="26">
        <f t="shared" ref="G320" si="89">+F320+E320</f>
        <v>0</v>
      </c>
      <c r="J320" s="36"/>
    </row>
    <row r="321" spans="1:10" outlineLevel="2" x14ac:dyDescent="0.2">
      <c r="A321" s="22">
        <f t="shared" si="88"/>
        <v>254</v>
      </c>
      <c r="B321" s="23" t="s">
        <v>1110</v>
      </c>
      <c r="C321" s="24" t="s">
        <v>569</v>
      </c>
      <c r="D321" s="25" t="s">
        <v>362</v>
      </c>
      <c r="E321" s="1"/>
      <c r="F321" s="1"/>
      <c r="G321" s="26">
        <f t="shared" si="87"/>
        <v>0</v>
      </c>
      <c r="J321" s="36"/>
    </row>
    <row r="322" spans="1:10" ht="15" outlineLevel="1" x14ac:dyDescent="0.2">
      <c r="A322" s="16"/>
      <c r="B322" s="17" t="s">
        <v>135</v>
      </c>
      <c r="C322" s="18" t="s">
        <v>570</v>
      </c>
      <c r="D322" s="19"/>
      <c r="E322" s="2"/>
      <c r="F322" s="2"/>
      <c r="G322" s="2"/>
      <c r="J322" s="36"/>
    </row>
    <row r="323" spans="1:10" ht="15" outlineLevel="2" x14ac:dyDescent="0.2">
      <c r="A323" s="22">
        <f>+A321+1</f>
        <v>255</v>
      </c>
      <c r="B323" s="23" t="s">
        <v>555</v>
      </c>
      <c r="C323" s="24" t="s">
        <v>571</v>
      </c>
      <c r="D323" s="25" t="s">
        <v>253</v>
      </c>
      <c r="E323" s="1"/>
      <c r="F323" s="1"/>
      <c r="G323" s="26">
        <f t="shared" si="64"/>
        <v>0</v>
      </c>
      <c r="J323" s="36"/>
    </row>
    <row r="324" spans="1:10" ht="15" outlineLevel="2" x14ac:dyDescent="0.2">
      <c r="A324" s="22">
        <f t="shared" ref="A324:A329" si="90">+A323+1</f>
        <v>256</v>
      </c>
      <c r="B324" s="23" t="s">
        <v>556</v>
      </c>
      <c r="C324" s="24" t="s">
        <v>572</v>
      </c>
      <c r="D324" s="25" t="s">
        <v>253</v>
      </c>
      <c r="E324" s="1"/>
      <c r="F324" s="1"/>
      <c r="G324" s="26">
        <f t="shared" si="64"/>
        <v>0</v>
      </c>
      <c r="J324" s="36"/>
    </row>
    <row r="325" spans="1:10" ht="15" outlineLevel="2" x14ac:dyDescent="0.2">
      <c r="A325" s="22">
        <f t="shared" si="90"/>
        <v>257</v>
      </c>
      <c r="B325" s="23" t="s">
        <v>557</v>
      </c>
      <c r="C325" s="24" t="s">
        <v>573</v>
      </c>
      <c r="D325" s="25" t="s">
        <v>253</v>
      </c>
      <c r="E325" s="1"/>
      <c r="F325" s="1"/>
      <c r="G325" s="26">
        <f t="shared" si="64"/>
        <v>0</v>
      </c>
      <c r="J325" s="36"/>
    </row>
    <row r="326" spans="1:10" ht="15" outlineLevel="2" x14ac:dyDescent="0.2">
      <c r="A326" s="22">
        <f t="shared" si="90"/>
        <v>258</v>
      </c>
      <c r="B326" s="23" t="s">
        <v>558</v>
      </c>
      <c r="C326" s="24" t="s">
        <v>676</v>
      </c>
      <c r="D326" s="25" t="s">
        <v>253</v>
      </c>
      <c r="E326" s="1"/>
      <c r="F326" s="1"/>
      <c r="G326" s="26">
        <f t="shared" si="64"/>
        <v>0</v>
      </c>
      <c r="J326" s="36"/>
    </row>
    <row r="327" spans="1:10" outlineLevel="2" x14ac:dyDescent="0.2">
      <c r="A327" s="22">
        <f t="shared" si="90"/>
        <v>259</v>
      </c>
      <c r="B327" s="23" t="s">
        <v>559</v>
      </c>
      <c r="C327" s="24" t="s">
        <v>677</v>
      </c>
      <c r="D327" s="25" t="s">
        <v>253</v>
      </c>
      <c r="E327" s="1"/>
      <c r="F327" s="1"/>
      <c r="G327" s="26">
        <f t="shared" si="64"/>
        <v>0</v>
      </c>
      <c r="J327" s="36"/>
    </row>
    <row r="328" spans="1:10" ht="15" outlineLevel="2" x14ac:dyDescent="0.2">
      <c r="A328" s="22">
        <f t="shared" si="90"/>
        <v>260</v>
      </c>
      <c r="B328" s="23" t="s">
        <v>560</v>
      </c>
      <c r="C328" s="24" t="s">
        <v>678</v>
      </c>
      <c r="D328" s="25" t="s">
        <v>253</v>
      </c>
      <c r="E328" s="1"/>
      <c r="F328" s="1"/>
      <c r="G328" s="26">
        <f t="shared" si="64"/>
        <v>0</v>
      </c>
      <c r="J328" s="36"/>
    </row>
    <row r="329" spans="1:10" ht="15" outlineLevel="2" x14ac:dyDescent="0.2">
      <c r="A329" s="22">
        <f t="shared" si="90"/>
        <v>261</v>
      </c>
      <c r="B329" s="23" t="s">
        <v>561</v>
      </c>
      <c r="C329" s="24" t="s">
        <v>679</v>
      </c>
      <c r="D329" s="25" t="s">
        <v>253</v>
      </c>
      <c r="E329" s="1"/>
      <c r="F329" s="1"/>
      <c r="G329" s="26">
        <f t="shared" si="64"/>
        <v>0</v>
      </c>
      <c r="J329" s="36"/>
    </row>
    <row r="330" spans="1:10" ht="15" outlineLevel="1" x14ac:dyDescent="0.2">
      <c r="A330" s="16"/>
      <c r="B330" s="17" t="s">
        <v>136</v>
      </c>
      <c r="C330" s="18" t="s">
        <v>574</v>
      </c>
      <c r="D330" s="19"/>
      <c r="E330" s="2"/>
      <c r="F330" s="2"/>
      <c r="G330" s="2"/>
      <c r="J330" s="36"/>
    </row>
    <row r="331" spans="1:10" ht="15" outlineLevel="2" x14ac:dyDescent="0.2">
      <c r="A331" s="22">
        <f>+A329+1</f>
        <v>262</v>
      </c>
      <c r="B331" s="23" t="s">
        <v>562</v>
      </c>
      <c r="C331" s="24" t="s">
        <v>575</v>
      </c>
      <c r="D331" s="25" t="s">
        <v>253</v>
      </c>
      <c r="E331" s="1"/>
      <c r="F331" s="1"/>
      <c r="G331" s="26">
        <f t="shared" si="64"/>
        <v>0</v>
      </c>
      <c r="J331" s="36"/>
    </row>
    <row r="332" spans="1:10" ht="15" outlineLevel="2" x14ac:dyDescent="0.2">
      <c r="A332" s="22">
        <f t="shared" ref="A332:A334" si="91">+A331+1</f>
        <v>263</v>
      </c>
      <c r="B332" s="23" t="s">
        <v>563</v>
      </c>
      <c r="C332" s="24" t="s">
        <v>576</v>
      </c>
      <c r="D332" s="25" t="s">
        <v>253</v>
      </c>
      <c r="E332" s="1"/>
      <c r="F332" s="1"/>
      <c r="G332" s="26">
        <f t="shared" si="64"/>
        <v>0</v>
      </c>
      <c r="J332" s="36"/>
    </row>
    <row r="333" spans="1:10" ht="15" outlineLevel="2" x14ac:dyDescent="0.2">
      <c r="A333" s="22">
        <f t="shared" si="91"/>
        <v>264</v>
      </c>
      <c r="B333" s="23" t="s">
        <v>564</v>
      </c>
      <c r="C333" s="24" t="s">
        <v>577</v>
      </c>
      <c r="D333" s="25" t="s">
        <v>253</v>
      </c>
      <c r="E333" s="1"/>
      <c r="F333" s="1"/>
      <c r="G333" s="26">
        <f t="shared" si="64"/>
        <v>0</v>
      </c>
      <c r="J333" s="36"/>
    </row>
    <row r="334" spans="1:10" ht="15" outlineLevel="2" x14ac:dyDescent="0.2">
      <c r="A334" s="22">
        <f t="shared" si="91"/>
        <v>265</v>
      </c>
      <c r="B334" s="23" t="s">
        <v>565</v>
      </c>
      <c r="C334" s="24" t="s">
        <v>578</v>
      </c>
      <c r="D334" s="25" t="s">
        <v>253</v>
      </c>
      <c r="E334" s="1"/>
      <c r="F334" s="1"/>
      <c r="G334" s="26">
        <f t="shared" si="64"/>
        <v>0</v>
      </c>
      <c r="J334" s="36"/>
    </row>
    <row r="335" spans="1:10" ht="15" outlineLevel="1" x14ac:dyDescent="0.2">
      <c r="A335" s="16"/>
      <c r="B335" s="17" t="s">
        <v>137</v>
      </c>
      <c r="C335" s="18" t="s">
        <v>680</v>
      </c>
      <c r="D335" s="19"/>
      <c r="E335" s="2"/>
      <c r="F335" s="2"/>
      <c r="G335" s="2"/>
      <c r="J335" s="36"/>
    </row>
    <row r="336" spans="1:10" outlineLevel="2" x14ac:dyDescent="0.2">
      <c r="A336" s="22">
        <f>A334+1</f>
        <v>266</v>
      </c>
      <c r="B336" s="23" t="s">
        <v>580</v>
      </c>
      <c r="C336" s="24" t="s">
        <v>681</v>
      </c>
      <c r="D336" s="25" t="s">
        <v>253</v>
      </c>
      <c r="E336" s="1"/>
      <c r="F336" s="1"/>
      <c r="G336" s="26">
        <f t="shared" si="64"/>
        <v>0</v>
      </c>
      <c r="J336" s="36"/>
    </row>
    <row r="337" spans="1:10" outlineLevel="2" x14ac:dyDescent="0.2">
      <c r="A337" s="22">
        <f t="shared" ref="A337" si="92">+A336+1</f>
        <v>267</v>
      </c>
      <c r="B337" s="23" t="s">
        <v>581</v>
      </c>
      <c r="C337" s="24" t="s">
        <v>682</v>
      </c>
      <c r="D337" s="25" t="s">
        <v>253</v>
      </c>
      <c r="E337" s="1"/>
      <c r="F337" s="1"/>
      <c r="G337" s="26">
        <f t="shared" si="64"/>
        <v>0</v>
      </c>
      <c r="J337" s="36"/>
    </row>
    <row r="338" spans="1:10" ht="15" outlineLevel="1" x14ac:dyDescent="0.2">
      <c r="A338" s="16"/>
      <c r="B338" s="17" t="s">
        <v>138</v>
      </c>
      <c r="C338" s="18" t="s">
        <v>579</v>
      </c>
      <c r="D338" s="19"/>
      <c r="E338" s="2"/>
      <c r="F338" s="2"/>
      <c r="G338" s="2"/>
      <c r="J338" s="36"/>
    </row>
    <row r="339" spans="1:10" outlineLevel="2" x14ac:dyDescent="0.2">
      <c r="A339" s="22">
        <f>+A337+1</f>
        <v>268</v>
      </c>
      <c r="B339" s="23" t="s">
        <v>582</v>
      </c>
      <c r="C339" s="24" t="s">
        <v>596</v>
      </c>
      <c r="D339" s="25" t="s">
        <v>253</v>
      </c>
      <c r="E339" s="1"/>
      <c r="F339" s="1"/>
      <c r="G339" s="26">
        <f t="shared" si="64"/>
        <v>0</v>
      </c>
      <c r="J339" s="36"/>
    </row>
    <row r="340" spans="1:10" outlineLevel="2" x14ac:dyDescent="0.2">
      <c r="A340" s="22">
        <f t="shared" ref="A340:A342" si="93">+A339+1</f>
        <v>269</v>
      </c>
      <c r="B340" s="23" t="s">
        <v>583</v>
      </c>
      <c r="C340" s="24" t="s">
        <v>597</v>
      </c>
      <c r="D340" s="25" t="s">
        <v>253</v>
      </c>
      <c r="E340" s="1"/>
      <c r="F340" s="1"/>
      <c r="G340" s="26">
        <f t="shared" si="64"/>
        <v>0</v>
      </c>
      <c r="J340" s="36"/>
    </row>
    <row r="341" spans="1:10" outlineLevel="2" x14ac:dyDescent="0.2">
      <c r="A341" s="22">
        <f t="shared" si="93"/>
        <v>270</v>
      </c>
      <c r="B341" s="23" t="s">
        <v>584</v>
      </c>
      <c r="C341" s="24" t="s">
        <v>598</v>
      </c>
      <c r="D341" s="25" t="s">
        <v>253</v>
      </c>
      <c r="E341" s="1"/>
      <c r="F341" s="1"/>
      <c r="G341" s="26">
        <f t="shared" si="64"/>
        <v>0</v>
      </c>
      <c r="J341" s="36"/>
    </row>
    <row r="342" spans="1:10" outlineLevel="2" x14ac:dyDescent="0.2">
      <c r="A342" s="22">
        <f t="shared" si="93"/>
        <v>271</v>
      </c>
      <c r="B342" s="23" t="s">
        <v>585</v>
      </c>
      <c r="C342" s="24" t="s">
        <v>599</v>
      </c>
      <c r="D342" s="25" t="s">
        <v>253</v>
      </c>
      <c r="E342" s="1"/>
      <c r="F342" s="1"/>
      <c r="G342" s="26">
        <f t="shared" si="64"/>
        <v>0</v>
      </c>
      <c r="J342" s="36"/>
    </row>
    <row r="343" spans="1:10" ht="15" outlineLevel="1" x14ac:dyDescent="0.2">
      <c r="A343" s="16"/>
      <c r="B343" s="17" t="s">
        <v>139</v>
      </c>
      <c r="C343" s="18" t="s">
        <v>603</v>
      </c>
      <c r="D343" s="19"/>
      <c r="E343" s="2"/>
      <c r="F343" s="2"/>
      <c r="G343" s="2"/>
      <c r="J343" s="36"/>
    </row>
    <row r="344" spans="1:10" outlineLevel="2" x14ac:dyDescent="0.2">
      <c r="A344" s="22">
        <f>+A342+1</f>
        <v>272</v>
      </c>
      <c r="B344" s="23" t="s">
        <v>140</v>
      </c>
      <c r="C344" s="24" t="s">
        <v>683</v>
      </c>
      <c r="D344" s="25" t="s">
        <v>245</v>
      </c>
      <c r="E344" s="1"/>
      <c r="F344" s="1"/>
      <c r="G344" s="26">
        <f t="shared" ref="G344:G437" si="94">+F344+E344</f>
        <v>0</v>
      </c>
      <c r="J344" s="36"/>
    </row>
    <row r="345" spans="1:10" outlineLevel="2" x14ac:dyDescent="0.2">
      <c r="A345" s="22">
        <f t="shared" ref="A345" si="95">+A344+1</f>
        <v>273</v>
      </c>
      <c r="B345" s="23" t="s">
        <v>590</v>
      </c>
      <c r="C345" s="24" t="s">
        <v>1113</v>
      </c>
      <c r="D345" s="25" t="s">
        <v>244</v>
      </c>
      <c r="E345" s="1"/>
      <c r="F345" s="1"/>
      <c r="G345" s="26">
        <f t="shared" si="94"/>
        <v>0</v>
      </c>
      <c r="J345" s="36"/>
    </row>
    <row r="346" spans="1:10" ht="15" outlineLevel="1" x14ac:dyDescent="0.2">
      <c r="A346" s="16"/>
      <c r="B346" s="17" t="s">
        <v>141</v>
      </c>
      <c r="C346" s="18" t="s">
        <v>1047</v>
      </c>
      <c r="D346" s="19"/>
      <c r="E346" s="2"/>
      <c r="F346" s="2"/>
      <c r="G346" s="2"/>
      <c r="J346" s="36"/>
    </row>
    <row r="347" spans="1:10" outlineLevel="2" x14ac:dyDescent="0.2">
      <c r="A347" s="22">
        <f>+A345+1</f>
        <v>274</v>
      </c>
      <c r="B347" s="23" t="s">
        <v>586</v>
      </c>
      <c r="C347" s="24" t="s">
        <v>738</v>
      </c>
      <c r="D347" s="25" t="s">
        <v>253</v>
      </c>
      <c r="E347" s="1"/>
      <c r="F347" s="1"/>
      <c r="G347" s="26">
        <f t="shared" si="94"/>
        <v>0</v>
      </c>
      <c r="J347" s="36"/>
    </row>
    <row r="348" spans="1:10" outlineLevel="2" x14ac:dyDescent="0.2">
      <c r="A348" s="22">
        <f t="shared" ref="A348:A351" si="96">+A347+1</f>
        <v>275</v>
      </c>
      <c r="B348" s="23" t="s">
        <v>732</v>
      </c>
      <c r="C348" s="24" t="s">
        <v>739</v>
      </c>
      <c r="D348" s="25" t="s">
        <v>253</v>
      </c>
      <c r="E348" s="1"/>
      <c r="F348" s="1"/>
      <c r="G348" s="26">
        <f t="shared" ref="G348" si="97">+F348+E348</f>
        <v>0</v>
      </c>
      <c r="J348" s="36"/>
    </row>
    <row r="349" spans="1:10" outlineLevel="2" x14ac:dyDescent="0.2">
      <c r="A349" s="22">
        <f t="shared" si="96"/>
        <v>276</v>
      </c>
      <c r="B349" s="23" t="s">
        <v>587</v>
      </c>
      <c r="C349" s="24" t="s">
        <v>740</v>
      </c>
      <c r="D349" s="25" t="s">
        <v>253</v>
      </c>
      <c r="E349" s="1"/>
      <c r="F349" s="1"/>
      <c r="G349" s="26">
        <f t="shared" si="94"/>
        <v>0</v>
      </c>
      <c r="J349" s="36"/>
    </row>
    <row r="350" spans="1:10" outlineLevel="2" x14ac:dyDescent="0.2">
      <c r="A350" s="22">
        <f t="shared" si="96"/>
        <v>277</v>
      </c>
      <c r="B350" s="23" t="s">
        <v>588</v>
      </c>
      <c r="C350" s="24" t="s">
        <v>741</v>
      </c>
      <c r="D350" s="25" t="s">
        <v>253</v>
      </c>
      <c r="E350" s="1"/>
      <c r="F350" s="1"/>
      <c r="G350" s="26">
        <f t="shared" si="94"/>
        <v>0</v>
      </c>
      <c r="J350" s="36"/>
    </row>
    <row r="351" spans="1:10" outlineLevel="2" x14ac:dyDescent="0.2">
      <c r="A351" s="22">
        <f t="shared" si="96"/>
        <v>278</v>
      </c>
      <c r="B351" s="23" t="s">
        <v>589</v>
      </c>
      <c r="C351" s="24" t="s">
        <v>742</v>
      </c>
      <c r="D351" s="25" t="s">
        <v>253</v>
      </c>
      <c r="E351" s="1"/>
      <c r="F351" s="1"/>
      <c r="G351" s="26">
        <f t="shared" si="94"/>
        <v>0</v>
      </c>
      <c r="J351" s="36"/>
    </row>
    <row r="352" spans="1:10" ht="15" outlineLevel="1" x14ac:dyDescent="0.2">
      <c r="A352" s="16"/>
      <c r="B352" s="17" t="s">
        <v>142</v>
      </c>
      <c r="C352" s="18" t="s">
        <v>1048</v>
      </c>
      <c r="D352" s="19"/>
      <c r="E352" s="2"/>
      <c r="F352" s="2"/>
      <c r="G352" s="2"/>
      <c r="J352" s="36"/>
    </row>
    <row r="353" spans="1:10" outlineLevel="2" x14ac:dyDescent="0.2">
      <c r="A353" s="22">
        <f>+A351+1</f>
        <v>279</v>
      </c>
      <c r="B353" s="23" t="s">
        <v>591</v>
      </c>
      <c r="C353" s="24" t="s">
        <v>743</v>
      </c>
      <c r="D353" s="25" t="s">
        <v>253</v>
      </c>
      <c r="E353" s="1"/>
      <c r="F353" s="1"/>
      <c r="G353" s="26">
        <f t="shared" si="94"/>
        <v>0</v>
      </c>
      <c r="J353" s="36"/>
    </row>
    <row r="354" spans="1:10" outlineLevel="2" x14ac:dyDescent="0.2">
      <c r="A354" s="22">
        <f t="shared" ref="A354:A358" si="98">+A353+1</f>
        <v>280</v>
      </c>
      <c r="B354" s="23" t="s">
        <v>592</v>
      </c>
      <c r="C354" s="24" t="s">
        <v>744</v>
      </c>
      <c r="D354" s="25" t="s">
        <v>253</v>
      </c>
      <c r="E354" s="1"/>
      <c r="F354" s="1"/>
      <c r="G354" s="26">
        <f t="shared" si="94"/>
        <v>0</v>
      </c>
      <c r="J354" s="36"/>
    </row>
    <row r="355" spans="1:10" outlineLevel="2" x14ac:dyDescent="0.2">
      <c r="A355" s="22">
        <f t="shared" si="98"/>
        <v>281</v>
      </c>
      <c r="B355" s="23" t="s">
        <v>143</v>
      </c>
      <c r="C355" s="24" t="s">
        <v>745</v>
      </c>
      <c r="D355" s="25" t="s">
        <v>253</v>
      </c>
      <c r="E355" s="1"/>
      <c r="F355" s="1"/>
      <c r="G355" s="26">
        <f t="shared" si="94"/>
        <v>0</v>
      </c>
      <c r="J355" s="36"/>
    </row>
    <row r="356" spans="1:10" outlineLevel="2" x14ac:dyDescent="0.2">
      <c r="A356" s="22">
        <f t="shared" si="98"/>
        <v>282</v>
      </c>
      <c r="B356" s="23" t="s">
        <v>593</v>
      </c>
      <c r="C356" s="24" t="s">
        <v>746</v>
      </c>
      <c r="D356" s="25" t="s">
        <v>253</v>
      </c>
      <c r="E356" s="1"/>
      <c r="F356" s="1"/>
      <c r="G356" s="26">
        <f t="shared" si="94"/>
        <v>0</v>
      </c>
      <c r="J356" s="36"/>
    </row>
    <row r="357" spans="1:10" outlineLevel="2" x14ac:dyDescent="0.2">
      <c r="A357" s="22">
        <f t="shared" si="98"/>
        <v>283</v>
      </c>
      <c r="B357" s="23" t="s">
        <v>594</v>
      </c>
      <c r="C357" s="24" t="s">
        <v>747</v>
      </c>
      <c r="D357" s="25" t="s">
        <v>253</v>
      </c>
      <c r="E357" s="1"/>
      <c r="F357" s="1"/>
      <c r="G357" s="26">
        <f t="shared" si="94"/>
        <v>0</v>
      </c>
      <c r="J357" s="36"/>
    </row>
    <row r="358" spans="1:10" outlineLevel="2" x14ac:dyDescent="0.2">
      <c r="A358" s="22">
        <f t="shared" si="98"/>
        <v>284</v>
      </c>
      <c r="B358" s="23" t="s">
        <v>595</v>
      </c>
      <c r="C358" s="24" t="s">
        <v>748</v>
      </c>
      <c r="D358" s="25" t="s">
        <v>253</v>
      </c>
      <c r="E358" s="1"/>
      <c r="F358" s="1"/>
      <c r="G358" s="26">
        <f t="shared" si="94"/>
        <v>0</v>
      </c>
      <c r="J358" s="36"/>
    </row>
    <row r="359" spans="1:10" ht="15" outlineLevel="1" x14ac:dyDescent="0.2">
      <c r="A359" s="16"/>
      <c r="B359" s="17" t="s">
        <v>600</v>
      </c>
      <c r="C359" s="18" t="s">
        <v>1049</v>
      </c>
      <c r="D359" s="19"/>
      <c r="E359" s="2"/>
      <c r="F359" s="2"/>
      <c r="G359" s="2"/>
      <c r="J359" s="36"/>
    </row>
    <row r="360" spans="1:10" ht="15" outlineLevel="1" x14ac:dyDescent="0.2">
      <c r="A360" s="22">
        <f>+A358+1</f>
        <v>285</v>
      </c>
      <c r="B360" s="23" t="s">
        <v>601</v>
      </c>
      <c r="C360" s="24" t="s">
        <v>749</v>
      </c>
      <c r="D360" s="25" t="s">
        <v>244</v>
      </c>
      <c r="E360" s="1"/>
      <c r="F360" s="1"/>
      <c r="G360" s="26">
        <f t="shared" si="94"/>
        <v>0</v>
      </c>
      <c r="J360" s="36"/>
    </row>
    <row r="361" spans="1:10" ht="15" outlineLevel="1" x14ac:dyDescent="0.2">
      <c r="A361" s="22">
        <f t="shared" ref="A361" si="99">+A360+1</f>
        <v>286</v>
      </c>
      <c r="B361" s="23" t="s">
        <v>602</v>
      </c>
      <c r="C361" s="24" t="s">
        <v>750</v>
      </c>
      <c r="D361" s="25" t="s">
        <v>244</v>
      </c>
      <c r="E361" s="1"/>
      <c r="F361" s="1"/>
      <c r="G361" s="26">
        <f t="shared" ref="G361" si="100">+F361+E361</f>
        <v>0</v>
      </c>
      <c r="J361" s="36"/>
    </row>
    <row r="362" spans="1:10" s="34" customFormat="1" ht="18" x14ac:dyDescent="0.2">
      <c r="A362" s="28"/>
      <c r="B362" s="11" t="s">
        <v>147</v>
      </c>
      <c r="C362" s="29" t="s">
        <v>291</v>
      </c>
      <c r="D362" s="30"/>
      <c r="E362" s="31"/>
      <c r="F362" s="31"/>
      <c r="G362" s="31"/>
      <c r="J362" s="36"/>
    </row>
    <row r="363" spans="1:10" ht="15" outlineLevel="1" collapsed="1" x14ac:dyDescent="0.2">
      <c r="A363" s="16"/>
      <c r="B363" s="17" t="s">
        <v>604</v>
      </c>
      <c r="C363" s="18" t="s">
        <v>1044</v>
      </c>
      <c r="D363" s="19"/>
      <c r="E363" s="2"/>
      <c r="F363" s="2"/>
      <c r="G363" s="2"/>
      <c r="J363" s="36"/>
    </row>
    <row r="364" spans="1:10" outlineLevel="2" x14ac:dyDescent="0.2">
      <c r="A364" s="22">
        <f>+A361+1</f>
        <v>287</v>
      </c>
      <c r="B364" s="23" t="s">
        <v>255</v>
      </c>
      <c r="C364" s="24" t="s">
        <v>605</v>
      </c>
      <c r="D364" s="25" t="s">
        <v>244</v>
      </c>
      <c r="E364" s="1"/>
      <c r="F364" s="1"/>
      <c r="G364" s="26">
        <f t="shared" ref="G364" si="101">+F364+E364</f>
        <v>0</v>
      </c>
      <c r="J364" s="36"/>
    </row>
    <row r="365" spans="1:10" outlineLevel="2" x14ac:dyDescent="0.2">
      <c r="A365" s="22">
        <f t="shared" ref="A365" si="102">+A364+1</f>
        <v>288</v>
      </c>
      <c r="B365" s="23" t="s">
        <v>1115</v>
      </c>
      <c r="C365" s="24" t="s">
        <v>1114</v>
      </c>
      <c r="D365" s="25" t="s">
        <v>244</v>
      </c>
      <c r="E365" s="1"/>
      <c r="F365" s="1"/>
      <c r="G365" s="26">
        <f t="shared" si="94"/>
        <v>0</v>
      </c>
      <c r="J365" s="36"/>
    </row>
    <row r="366" spans="1:10" ht="15" outlineLevel="1" x14ac:dyDescent="0.2">
      <c r="A366" s="16"/>
      <c r="B366" s="17" t="s">
        <v>606</v>
      </c>
      <c r="C366" s="18" t="s">
        <v>1045</v>
      </c>
      <c r="D366" s="19"/>
      <c r="E366" s="2"/>
      <c r="F366" s="2"/>
      <c r="G366" s="2"/>
      <c r="J366" s="36"/>
    </row>
    <row r="367" spans="1:10" outlineLevel="2" x14ac:dyDescent="0.2">
      <c r="A367" s="22">
        <f>+A365+1</f>
        <v>289</v>
      </c>
      <c r="B367" s="23" t="s">
        <v>256</v>
      </c>
      <c r="C367" s="24" t="s">
        <v>753</v>
      </c>
      <c r="D367" s="25" t="s">
        <v>244</v>
      </c>
      <c r="E367" s="1"/>
      <c r="F367" s="1"/>
      <c r="G367" s="26">
        <f t="shared" si="94"/>
        <v>0</v>
      </c>
      <c r="J367" s="36"/>
    </row>
    <row r="368" spans="1:10" outlineLevel="2" x14ac:dyDescent="0.2">
      <c r="A368" s="22">
        <f t="shared" ref="A368" si="103">+A367+1</f>
        <v>290</v>
      </c>
      <c r="B368" s="23" t="s">
        <v>257</v>
      </c>
      <c r="C368" s="24" t="s">
        <v>753</v>
      </c>
      <c r="D368" s="25" t="s">
        <v>244</v>
      </c>
      <c r="E368" s="1"/>
      <c r="F368" s="1"/>
      <c r="G368" s="26">
        <f t="shared" si="94"/>
        <v>0</v>
      </c>
      <c r="J368" s="36"/>
    </row>
    <row r="369" spans="1:10" ht="15" outlineLevel="1" x14ac:dyDescent="0.2">
      <c r="A369" s="16"/>
      <c r="B369" s="17" t="s">
        <v>609</v>
      </c>
      <c r="C369" s="18" t="s">
        <v>1046</v>
      </c>
      <c r="D369" s="19"/>
      <c r="E369" s="2"/>
      <c r="F369" s="2"/>
      <c r="G369" s="2"/>
      <c r="J369" s="36"/>
    </row>
    <row r="370" spans="1:10" outlineLevel="2" x14ac:dyDescent="0.2">
      <c r="A370" s="22">
        <f>+A368+1</f>
        <v>291</v>
      </c>
      <c r="B370" s="23" t="s">
        <v>607</v>
      </c>
      <c r="C370" s="24" t="s">
        <v>754</v>
      </c>
      <c r="D370" s="25" t="s">
        <v>244</v>
      </c>
      <c r="E370" s="1"/>
      <c r="F370" s="1"/>
      <c r="G370" s="26">
        <f t="shared" si="94"/>
        <v>0</v>
      </c>
      <c r="J370" s="36"/>
    </row>
    <row r="371" spans="1:10" outlineLevel="2" x14ac:dyDescent="0.2">
      <c r="A371" s="22">
        <f t="shared" ref="A371:A376" si="104">+A370+1</f>
        <v>292</v>
      </c>
      <c r="B371" s="23" t="s">
        <v>608</v>
      </c>
      <c r="C371" s="24" t="s">
        <v>755</v>
      </c>
      <c r="D371" s="25" t="s">
        <v>244</v>
      </c>
      <c r="E371" s="1"/>
      <c r="F371" s="1"/>
      <c r="G371" s="26">
        <f t="shared" si="94"/>
        <v>0</v>
      </c>
      <c r="J371" s="36"/>
    </row>
    <row r="372" spans="1:10" outlineLevel="2" x14ac:dyDescent="0.2">
      <c r="A372" s="22">
        <f t="shared" si="104"/>
        <v>293</v>
      </c>
      <c r="B372" s="23" t="s">
        <v>258</v>
      </c>
      <c r="C372" s="24" t="s">
        <v>756</v>
      </c>
      <c r="D372" s="25" t="s">
        <v>244</v>
      </c>
      <c r="E372" s="1"/>
      <c r="F372" s="1"/>
      <c r="G372" s="26">
        <f t="shared" si="94"/>
        <v>0</v>
      </c>
      <c r="J372" s="36"/>
    </row>
    <row r="373" spans="1:10" outlineLevel="2" x14ac:dyDescent="0.2">
      <c r="A373" s="22">
        <f t="shared" si="104"/>
        <v>294</v>
      </c>
      <c r="B373" s="23" t="s">
        <v>610</v>
      </c>
      <c r="C373" s="24" t="s">
        <v>757</v>
      </c>
      <c r="D373" s="25" t="s">
        <v>244</v>
      </c>
      <c r="E373" s="1"/>
      <c r="F373" s="1"/>
      <c r="G373" s="26">
        <f t="shared" si="94"/>
        <v>0</v>
      </c>
      <c r="J373" s="36"/>
    </row>
    <row r="374" spans="1:10" outlineLevel="2" x14ac:dyDescent="0.2">
      <c r="A374" s="22">
        <f t="shared" si="104"/>
        <v>295</v>
      </c>
      <c r="B374" s="23" t="s">
        <v>611</v>
      </c>
      <c r="C374" s="24" t="s">
        <v>758</v>
      </c>
      <c r="D374" s="25" t="s">
        <v>244</v>
      </c>
      <c r="E374" s="1"/>
      <c r="F374" s="1"/>
      <c r="G374" s="26">
        <f t="shared" si="94"/>
        <v>0</v>
      </c>
      <c r="J374" s="36"/>
    </row>
    <row r="375" spans="1:10" outlineLevel="2" x14ac:dyDescent="0.2">
      <c r="A375" s="22">
        <f t="shared" si="104"/>
        <v>296</v>
      </c>
      <c r="B375" s="23" t="s">
        <v>612</v>
      </c>
      <c r="C375" s="24" t="s">
        <v>759</v>
      </c>
      <c r="D375" s="25" t="s">
        <v>244</v>
      </c>
      <c r="E375" s="1"/>
      <c r="F375" s="1"/>
      <c r="G375" s="26">
        <f t="shared" si="94"/>
        <v>0</v>
      </c>
      <c r="J375" s="36"/>
    </row>
    <row r="376" spans="1:10" outlineLevel="2" x14ac:dyDescent="0.2">
      <c r="A376" s="22">
        <f t="shared" si="104"/>
        <v>297</v>
      </c>
      <c r="B376" s="23" t="s">
        <v>613</v>
      </c>
      <c r="C376" s="24" t="s">
        <v>760</v>
      </c>
      <c r="D376" s="25" t="s">
        <v>244</v>
      </c>
      <c r="E376" s="1"/>
      <c r="F376" s="1"/>
      <c r="G376" s="26">
        <f t="shared" si="94"/>
        <v>0</v>
      </c>
      <c r="J376" s="36"/>
    </row>
    <row r="377" spans="1:10" ht="15" outlineLevel="1" x14ac:dyDescent="0.2">
      <c r="A377" s="16"/>
      <c r="B377" s="17" t="s">
        <v>642</v>
      </c>
      <c r="C377" s="18" t="s">
        <v>870</v>
      </c>
      <c r="D377" s="19"/>
      <c r="E377" s="2"/>
      <c r="F377" s="2"/>
      <c r="G377" s="2"/>
      <c r="J377" s="36"/>
    </row>
    <row r="378" spans="1:10" outlineLevel="2" x14ac:dyDescent="0.2">
      <c r="A378" s="22">
        <f>+A376+1</f>
        <v>298</v>
      </c>
      <c r="B378" s="23" t="s">
        <v>614</v>
      </c>
      <c r="C378" s="24" t="s">
        <v>761</v>
      </c>
      <c r="D378" s="25" t="s">
        <v>244</v>
      </c>
      <c r="E378" s="1"/>
      <c r="F378" s="1"/>
      <c r="G378" s="26">
        <f t="shared" si="94"/>
        <v>0</v>
      </c>
      <c r="J378" s="36"/>
    </row>
    <row r="379" spans="1:10" outlineLevel="2" x14ac:dyDescent="0.2">
      <c r="A379" s="22">
        <f t="shared" ref="A379:A380" si="105">+A378+1</f>
        <v>299</v>
      </c>
      <c r="B379" s="23" t="s">
        <v>615</v>
      </c>
      <c r="C379" s="24" t="s">
        <v>762</v>
      </c>
      <c r="D379" s="25" t="s">
        <v>244</v>
      </c>
      <c r="E379" s="1"/>
      <c r="F379" s="1"/>
      <c r="G379" s="26">
        <f t="shared" si="94"/>
        <v>0</v>
      </c>
      <c r="J379" s="36"/>
    </row>
    <row r="380" spans="1:10" outlineLevel="2" x14ac:dyDescent="0.2">
      <c r="A380" s="22">
        <f t="shared" si="105"/>
        <v>300</v>
      </c>
      <c r="B380" s="23" t="s">
        <v>616</v>
      </c>
      <c r="C380" s="24" t="s">
        <v>763</v>
      </c>
      <c r="D380" s="25" t="s">
        <v>244</v>
      </c>
      <c r="E380" s="1"/>
      <c r="F380" s="1"/>
      <c r="G380" s="26">
        <f t="shared" si="94"/>
        <v>0</v>
      </c>
      <c r="J380" s="36"/>
    </row>
    <row r="381" spans="1:10" ht="15" outlineLevel="1" x14ac:dyDescent="0.2">
      <c r="A381" s="16"/>
      <c r="B381" s="17" t="s">
        <v>643</v>
      </c>
      <c r="C381" s="18" t="s">
        <v>871</v>
      </c>
      <c r="D381" s="19"/>
      <c r="E381" s="2"/>
      <c r="F381" s="2"/>
      <c r="G381" s="2"/>
      <c r="J381" s="36"/>
    </row>
    <row r="382" spans="1:10" outlineLevel="1" x14ac:dyDescent="0.2">
      <c r="A382" s="22">
        <f>+A380+1</f>
        <v>301</v>
      </c>
      <c r="B382" s="23" t="s">
        <v>617</v>
      </c>
      <c r="C382" s="24" t="s">
        <v>764</v>
      </c>
      <c r="D382" s="25" t="s">
        <v>244</v>
      </c>
      <c r="E382" s="1"/>
      <c r="F382" s="1"/>
      <c r="G382" s="26">
        <f t="shared" ref="G382:G385" si="106">+F382+E382</f>
        <v>0</v>
      </c>
      <c r="J382" s="36"/>
    </row>
    <row r="383" spans="1:10" outlineLevel="1" x14ac:dyDescent="0.2">
      <c r="A383" s="22">
        <f t="shared" ref="A383:A385" si="107">+A382+1</f>
        <v>302</v>
      </c>
      <c r="B383" s="23" t="s">
        <v>618</v>
      </c>
      <c r="C383" s="24" t="s">
        <v>765</v>
      </c>
      <c r="D383" s="25" t="s">
        <v>244</v>
      </c>
      <c r="E383" s="1"/>
      <c r="F383" s="1"/>
      <c r="G383" s="26">
        <f t="shared" si="106"/>
        <v>0</v>
      </c>
      <c r="J383" s="36"/>
    </row>
    <row r="384" spans="1:10" outlineLevel="1" x14ac:dyDescent="0.2">
      <c r="A384" s="22">
        <f t="shared" si="107"/>
        <v>303</v>
      </c>
      <c r="B384" s="23" t="s">
        <v>619</v>
      </c>
      <c r="C384" s="24" t="s">
        <v>766</v>
      </c>
      <c r="D384" s="25" t="s">
        <v>244</v>
      </c>
      <c r="E384" s="1"/>
      <c r="F384" s="1"/>
      <c r="G384" s="26">
        <f t="shared" si="106"/>
        <v>0</v>
      </c>
      <c r="J384" s="36"/>
    </row>
    <row r="385" spans="1:10" outlineLevel="1" x14ac:dyDescent="0.2">
      <c r="A385" s="22">
        <f t="shared" si="107"/>
        <v>304</v>
      </c>
      <c r="B385" s="23" t="s">
        <v>148</v>
      </c>
      <c r="C385" s="24" t="s">
        <v>767</v>
      </c>
      <c r="D385" s="25" t="s">
        <v>244</v>
      </c>
      <c r="E385" s="1"/>
      <c r="F385" s="1"/>
      <c r="G385" s="26">
        <f t="shared" si="106"/>
        <v>0</v>
      </c>
      <c r="J385" s="36"/>
    </row>
    <row r="386" spans="1:10" s="34" customFormat="1" ht="18" x14ac:dyDescent="0.2">
      <c r="A386" s="28"/>
      <c r="B386" s="11" t="s">
        <v>751</v>
      </c>
      <c r="C386" s="29" t="s">
        <v>700</v>
      </c>
      <c r="D386" s="30"/>
      <c r="E386" s="31"/>
      <c r="F386" s="31"/>
      <c r="G386" s="31"/>
      <c r="J386" s="36"/>
    </row>
    <row r="387" spans="1:10" ht="15" outlineLevel="1" collapsed="1" x14ac:dyDescent="0.2">
      <c r="A387" s="16"/>
      <c r="B387" s="17" t="s">
        <v>149</v>
      </c>
      <c r="C387" s="18" t="s">
        <v>1021</v>
      </c>
      <c r="D387" s="19"/>
      <c r="E387" s="2"/>
      <c r="F387" s="2"/>
      <c r="G387" s="2"/>
      <c r="J387" s="36"/>
    </row>
    <row r="388" spans="1:10" ht="15" outlineLevel="2" x14ac:dyDescent="0.2">
      <c r="A388" s="22">
        <f>+A385+1</f>
        <v>305</v>
      </c>
      <c r="B388" s="46" t="s">
        <v>803</v>
      </c>
      <c r="C388" s="24" t="s">
        <v>768</v>
      </c>
      <c r="D388" s="25" t="s">
        <v>244</v>
      </c>
      <c r="E388" s="1"/>
      <c r="F388" s="1"/>
      <c r="G388" s="26">
        <f t="shared" si="94"/>
        <v>0</v>
      </c>
      <c r="J388" s="36"/>
    </row>
    <row r="389" spans="1:10" ht="15" outlineLevel="2" x14ac:dyDescent="0.2">
      <c r="A389" s="22">
        <f t="shared" ref="A389:A393" si="108">+A388+1</f>
        <v>306</v>
      </c>
      <c r="B389" s="46" t="s">
        <v>804</v>
      </c>
      <c r="C389" s="24" t="s">
        <v>769</v>
      </c>
      <c r="D389" s="25" t="s">
        <v>244</v>
      </c>
      <c r="E389" s="1"/>
      <c r="F389" s="1"/>
      <c r="G389" s="26">
        <f t="shared" si="94"/>
        <v>0</v>
      </c>
      <c r="I389" s="47"/>
      <c r="J389" s="36"/>
    </row>
    <row r="390" spans="1:10" outlineLevel="2" x14ac:dyDescent="0.2">
      <c r="A390" s="22">
        <f t="shared" si="108"/>
        <v>307</v>
      </c>
      <c r="B390" s="46" t="s">
        <v>733</v>
      </c>
      <c r="C390" s="24" t="s">
        <v>770</v>
      </c>
      <c r="D390" s="25" t="s">
        <v>244</v>
      </c>
      <c r="E390" s="1"/>
      <c r="F390" s="1"/>
      <c r="G390" s="26">
        <f t="shared" si="94"/>
        <v>0</v>
      </c>
      <c r="J390" s="36"/>
    </row>
    <row r="391" spans="1:10" ht="15" outlineLevel="2" x14ac:dyDescent="0.2">
      <c r="A391" s="22">
        <f t="shared" si="108"/>
        <v>308</v>
      </c>
      <c r="B391" s="46" t="s">
        <v>805</v>
      </c>
      <c r="C391" s="24" t="s">
        <v>771</v>
      </c>
      <c r="D391" s="25" t="s">
        <v>244</v>
      </c>
      <c r="E391" s="1"/>
      <c r="F391" s="1"/>
      <c r="G391" s="26">
        <f t="shared" si="94"/>
        <v>0</v>
      </c>
      <c r="J391" s="36"/>
    </row>
    <row r="392" spans="1:10" ht="30" outlineLevel="2" x14ac:dyDescent="0.2">
      <c r="A392" s="22">
        <f t="shared" si="108"/>
        <v>309</v>
      </c>
      <c r="B392" s="46" t="s">
        <v>806</v>
      </c>
      <c r="C392" s="24" t="s">
        <v>772</v>
      </c>
      <c r="D392" s="25" t="s">
        <v>244</v>
      </c>
      <c r="E392" s="1"/>
      <c r="F392" s="1"/>
      <c r="G392" s="26">
        <f t="shared" si="94"/>
        <v>0</v>
      </c>
      <c r="J392" s="36"/>
    </row>
    <row r="393" spans="1:10" outlineLevel="2" x14ac:dyDescent="0.2">
      <c r="A393" s="22">
        <f t="shared" si="108"/>
        <v>310</v>
      </c>
      <c r="B393" s="46" t="s">
        <v>809</v>
      </c>
      <c r="C393" s="24" t="s">
        <v>773</v>
      </c>
      <c r="D393" s="25" t="s">
        <v>244</v>
      </c>
      <c r="E393" s="1"/>
      <c r="F393" s="1"/>
      <c r="G393" s="26">
        <f>+F393+E393</f>
        <v>0</v>
      </c>
      <c r="J393" s="36"/>
    </row>
    <row r="394" spans="1:10" ht="15" outlineLevel="1" x14ac:dyDescent="0.2">
      <c r="A394" s="16"/>
      <c r="B394" s="17" t="s">
        <v>894</v>
      </c>
      <c r="C394" s="18" t="s">
        <v>895</v>
      </c>
      <c r="D394" s="19"/>
      <c r="E394" s="2"/>
      <c r="F394" s="2"/>
      <c r="G394" s="2"/>
      <c r="J394" s="36"/>
    </row>
    <row r="395" spans="1:10" outlineLevel="2" x14ac:dyDescent="0.2">
      <c r="A395" s="22">
        <f>+A393+1</f>
        <v>311</v>
      </c>
      <c r="B395" s="46" t="s">
        <v>807</v>
      </c>
      <c r="C395" s="24" t="s">
        <v>897</v>
      </c>
      <c r="D395" s="25" t="s">
        <v>244</v>
      </c>
      <c r="E395" s="1"/>
      <c r="F395" s="1"/>
      <c r="G395" s="26">
        <f t="shared" ref="G395" si="109">+F395+E395</f>
        <v>0</v>
      </c>
      <c r="J395" s="36"/>
    </row>
    <row r="396" spans="1:10" outlineLevel="2" x14ac:dyDescent="0.2">
      <c r="A396" s="22">
        <f t="shared" ref="A396:A397" si="110">+A395+1</f>
        <v>312</v>
      </c>
      <c r="B396" s="46" t="s">
        <v>808</v>
      </c>
      <c r="C396" s="24" t="s">
        <v>628</v>
      </c>
      <c r="D396" s="25" t="s">
        <v>244</v>
      </c>
      <c r="E396" s="1"/>
      <c r="F396" s="1"/>
      <c r="G396" s="26">
        <f t="shared" ref="G396" si="111">+F396+E396</f>
        <v>0</v>
      </c>
      <c r="J396" s="36"/>
    </row>
    <row r="397" spans="1:10" outlineLevel="2" x14ac:dyDescent="0.2">
      <c r="A397" s="22">
        <f t="shared" si="110"/>
        <v>313</v>
      </c>
      <c r="B397" s="46" t="s">
        <v>896</v>
      </c>
      <c r="C397" s="24" t="s">
        <v>774</v>
      </c>
      <c r="D397" s="25" t="s">
        <v>244</v>
      </c>
      <c r="E397" s="1"/>
      <c r="F397" s="1"/>
      <c r="G397" s="26">
        <f t="shared" ref="G397" si="112">+F397+E397</f>
        <v>0</v>
      </c>
      <c r="J397" s="36"/>
    </row>
    <row r="398" spans="1:10" ht="15" outlineLevel="1" x14ac:dyDescent="0.2">
      <c r="A398" s="16"/>
      <c r="B398" s="17" t="s">
        <v>150</v>
      </c>
      <c r="C398" s="18" t="s">
        <v>1022</v>
      </c>
      <c r="D398" s="19"/>
      <c r="E398" s="2"/>
      <c r="F398" s="2"/>
      <c r="G398" s="2"/>
      <c r="J398" s="36"/>
    </row>
    <row r="399" spans="1:10" outlineLevel="2" x14ac:dyDescent="0.2">
      <c r="A399" s="22">
        <f>+A397+1</f>
        <v>314</v>
      </c>
      <c r="B399" s="23" t="s">
        <v>1117</v>
      </c>
      <c r="C399" s="24" t="s">
        <v>775</v>
      </c>
      <c r="D399" s="25" t="s">
        <v>244</v>
      </c>
      <c r="E399" s="1"/>
      <c r="F399" s="1"/>
      <c r="G399" s="26">
        <f>+F399+E399</f>
        <v>0</v>
      </c>
      <c r="J399" s="36"/>
    </row>
    <row r="400" spans="1:10" outlineLevel="2" x14ac:dyDescent="0.2">
      <c r="A400" s="22">
        <f t="shared" ref="A400:A404" si="113">+A399+1</f>
        <v>315</v>
      </c>
      <c r="B400" s="23" t="s">
        <v>1118</v>
      </c>
      <c r="C400" s="24" t="s">
        <v>811</v>
      </c>
      <c r="D400" s="25" t="s">
        <v>244</v>
      </c>
      <c r="E400" s="1"/>
      <c r="F400" s="1"/>
      <c r="G400" s="26">
        <f>+F400+E400</f>
        <v>0</v>
      </c>
      <c r="J400" s="36"/>
    </row>
    <row r="401" spans="1:10" outlineLevel="2" x14ac:dyDescent="0.2">
      <c r="A401" s="22">
        <f t="shared" si="113"/>
        <v>316</v>
      </c>
      <c r="B401" s="23" t="s">
        <v>1119</v>
      </c>
      <c r="C401" s="24" t="s">
        <v>898</v>
      </c>
      <c r="D401" s="25" t="s">
        <v>244</v>
      </c>
      <c r="E401" s="1"/>
      <c r="F401" s="1"/>
      <c r="G401" s="26">
        <f t="shared" si="94"/>
        <v>0</v>
      </c>
      <c r="J401" s="36"/>
    </row>
    <row r="402" spans="1:10" outlineLevel="2" x14ac:dyDescent="0.2">
      <c r="A402" s="22">
        <f t="shared" si="113"/>
        <v>317</v>
      </c>
      <c r="B402" s="23" t="s">
        <v>641</v>
      </c>
      <c r="C402" s="24" t="s">
        <v>899</v>
      </c>
      <c r="D402" s="25" t="s">
        <v>244</v>
      </c>
      <c r="E402" s="1"/>
      <c r="F402" s="1"/>
      <c r="G402" s="26">
        <f t="shared" ref="G402" si="114">+F402+E402</f>
        <v>0</v>
      </c>
      <c r="J402" s="36"/>
    </row>
    <row r="403" spans="1:10" outlineLevel="2" x14ac:dyDescent="0.2">
      <c r="A403" s="22">
        <f t="shared" si="113"/>
        <v>318</v>
      </c>
      <c r="B403" s="23" t="s">
        <v>848</v>
      </c>
      <c r="C403" s="24" t="s">
        <v>900</v>
      </c>
      <c r="D403" s="25" t="s">
        <v>244</v>
      </c>
      <c r="E403" s="1"/>
      <c r="F403" s="1"/>
      <c r="G403" s="26">
        <f t="shared" ref="G403" si="115">+F403+E403</f>
        <v>0</v>
      </c>
      <c r="J403" s="36"/>
    </row>
    <row r="404" spans="1:10" outlineLevel="2" x14ac:dyDescent="0.2">
      <c r="A404" s="22">
        <f t="shared" si="113"/>
        <v>319</v>
      </c>
      <c r="B404" s="23" t="s">
        <v>151</v>
      </c>
      <c r="C404" s="24" t="s">
        <v>900</v>
      </c>
      <c r="D404" s="25" t="s">
        <v>244</v>
      </c>
      <c r="E404" s="1"/>
      <c r="F404" s="1"/>
      <c r="G404" s="26">
        <f>+F404+E404</f>
        <v>0</v>
      </c>
      <c r="J404" s="36"/>
    </row>
    <row r="405" spans="1:10" ht="15" outlineLevel="1" x14ac:dyDescent="0.2">
      <c r="A405" s="16"/>
      <c r="B405" s="17" t="s">
        <v>810</v>
      </c>
      <c r="C405" s="18" t="s">
        <v>1023</v>
      </c>
      <c r="D405" s="19"/>
      <c r="E405" s="2"/>
      <c r="F405" s="2"/>
      <c r="G405" s="2"/>
      <c r="J405" s="36"/>
    </row>
    <row r="406" spans="1:10" outlineLevel="2" x14ac:dyDescent="0.2">
      <c r="A406" s="22">
        <f>+A404+1</f>
        <v>320</v>
      </c>
      <c r="B406" s="23" t="s">
        <v>152</v>
      </c>
      <c r="C406" s="24" t="s">
        <v>901</v>
      </c>
      <c r="D406" s="25" t="s">
        <v>244</v>
      </c>
      <c r="E406" s="1"/>
      <c r="F406" s="1"/>
      <c r="G406" s="26">
        <f t="shared" si="94"/>
        <v>0</v>
      </c>
      <c r="J406" s="36"/>
    </row>
    <row r="407" spans="1:10" outlineLevel="2" x14ac:dyDescent="0.2">
      <c r="A407" s="22">
        <f t="shared" ref="A407" si="116">+A406+1</f>
        <v>321</v>
      </c>
      <c r="B407" s="23" t="s">
        <v>153</v>
      </c>
      <c r="C407" s="24" t="s">
        <v>902</v>
      </c>
      <c r="D407" s="25" t="s">
        <v>244</v>
      </c>
      <c r="E407" s="1"/>
      <c r="F407" s="1"/>
      <c r="G407" s="26">
        <f t="shared" si="94"/>
        <v>0</v>
      </c>
      <c r="J407" s="36"/>
    </row>
    <row r="408" spans="1:10" ht="15" outlineLevel="1" x14ac:dyDescent="0.2">
      <c r="A408" s="16"/>
      <c r="B408" s="17" t="s">
        <v>166</v>
      </c>
      <c r="C408" s="18" t="s">
        <v>1024</v>
      </c>
      <c r="D408" s="19"/>
      <c r="E408" s="2"/>
      <c r="F408" s="2"/>
      <c r="G408" s="2"/>
      <c r="J408" s="36"/>
    </row>
    <row r="409" spans="1:10" outlineLevel="2" x14ac:dyDescent="0.2">
      <c r="A409" s="22">
        <f>+A407+1</f>
        <v>322</v>
      </c>
      <c r="B409" s="23" t="s">
        <v>167</v>
      </c>
      <c r="C409" s="24" t="s">
        <v>776</v>
      </c>
      <c r="D409" s="25" t="s">
        <v>244</v>
      </c>
      <c r="E409" s="1"/>
      <c r="F409" s="1"/>
      <c r="G409" s="26">
        <f t="shared" ref="G409:G413" si="117">+F409+E409</f>
        <v>0</v>
      </c>
      <c r="J409" s="36"/>
    </row>
    <row r="410" spans="1:10" outlineLevel="2" x14ac:dyDescent="0.2">
      <c r="A410" s="22">
        <f t="shared" ref="A410" si="118">+A409+1</f>
        <v>323</v>
      </c>
      <c r="B410" s="23" t="s">
        <v>168</v>
      </c>
      <c r="C410" s="24" t="s">
        <v>629</v>
      </c>
      <c r="D410" s="25" t="s">
        <v>244</v>
      </c>
      <c r="E410" s="1"/>
      <c r="F410" s="1"/>
      <c r="G410" s="26">
        <f t="shared" si="117"/>
        <v>0</v>
      </c>
      <c r="J410" s="36"/>
    </row>
    <row r="411" spans="1:10" ht="15" outlineLevel="1" x14ac:dyDescent="0.2">
      <c r="A411" s="16"/>
      <c r="B411" s="17" t="s">
        <v>124</v>
      </c>
      <c r="C411" s="18" t="s">
        <v>1025</v>
      </c>
      <c r="D411" s="19"/>
      <c r="E411" s="2"/>
      <c r="F411" s="2"/>
      <c r="G411" s="2"/>
      <c r="J411" s="36"/>
    </row>
    <row r="412" spans="1:10" outlineLevel="2" x14ac:dyDescent="0.2">
      <c r="A412" s="22">
        <f>+A410+1</f>
        <v>324</v>
      </c>
      <c r="B412" s="23" t="s">
        <v>125</v>
      </c>
      <c r="C412" s="24" t="s">
        <v>684</v>
      </c>
      <c r="D412" s="25" t="s">
        <v>244</v>
      </c>
      <c r="E412" s="1"/>
      <c r="F412" s="1"/>
      <c r="G412" s="26">
        <f t="shared" si="117"/>
        <v>0</v>
      </c>
      <c r="J412" s="36"/>
    </row>
    <row r="413" spans="1:10" outlineLevel="2" x14ac:dyDescent="0.2">
      <c r="A413" s="22">
        <f t="shared" ref="A413" si="119">+A412+1</f>
        <v>325</v>
      </c>
      <c r="B413" s="23" t="s">
        <v>126</v>
      </c>
      <c r="C413" s="24" t="s">
        <v>685</v>
      </c>
      <c r="D413" s="25" t="s">
        <v>244</v>
      </c>
      <c r="E413" s="1"/>
      <c r="F413" s="1"/>
      <c r="G413" s="26">
        <f t="shared" si="117"/>
        <v>0</v>
      </c>
      <c r="J413" s="36"/>
    </row>
    <row r="414" spans="1:10" ht="15" outlineLevel="1" x14ac:dyDescent="0.2">
      <c r="A414" s="16"/>
      <c r="B414" s="17" t="s">
        <v>872</v>
      </c>
      <c r="C414" s="18" t="s">
        <v>1026</v>
      </c>
      <c r="D414" s="19"/>
      <c r="E414" s="2"/>
      <c r="F414" s="2"/>
      <c r="G414" s="2"/>
      <c r="J414" s="36"/>
    </row>
    <row r="415" spans="1:10" outlineLevel="2" x14ac:dyDescent="0.2">
      <c r="A415" s="22">
        <f>+A413+1</f>
        <v>326</v>
      </c>
      <c r="B415" s="23" t="s">
        <v>1120</v>
      </c>
      <c r="C415" s="24" t="s">
        <v>812</v>
      </c>
      <c r="D415" s="25" t="s">
        <v>244</v>
      </c>
      <c r="E415" s="1"/>
      <c r="F415" s="1"/>
      <c r="G415" s="26">
        <f t="shared" ref="G415:G418" si="120">+F415+E415</f>
        <v>0</v>
      </c>
      <c r="J415" s="36"/>
    </row>
    <row r="416" spans="1:10" outlineLevel="2" x14ac:dyDescent="0.2">
      <c r="A416" s="22">
        <f t="shared" ref="A416:A418" si="121">+A415+1</f>
        <v>327</v>
      </c>
      <c r="B416" s="23" t="s">
        <v>1121</v>
      </c>
      <c r="C416" s="24" t="s">
        <v>813</v>
      </c>
      <c r="D416" s="25" t="s">
        <v>244</v>
      </c>
      <c r="E416" s="1"/>
      <c r="F416" s="1"/>
      <c r="G416" s="26">
        <f t="shared" si="120"/>
        <v>0</v>
      </c>
      <c r="J416" s="36"/>
    </row>
    <row r="417" spans="1:10" outlineLevel="2" x14ac:dyDescent="0.2">
      <c r="A417" s="22">
        <f t="shared" si="121"/>
        <v>328</v>
      </c>
      <c r="B417" s="23" t="s">
        <v>1122</v>
      </c>
      <c r="C417" s="24" t="s">
        <v>814</v>
      </c>
      <c r="D417" s="25" t="s">
        <v>244</v>
      </c>
      <c r="E417" s="1"/>
      <c r="F417" s="1"/>
      <c r="G417" s="26">
        <f t="shared" si="120"/>
        <v>0</v>
      </c>
      <c r="J417" s="36"/>
    </row>
    <row r="418" spans="1:10" outlineLevel="2" x14ac:dyDescent="0.2">
      <c r="A418" s="22">
        <f t="shared" si="121"/>
        <v>329</v>
      </c>
      <c r="B418" s="23" t="s">
        <v>1123</v>
      </c>
      <c r="C418" s="24" t="s">
        <v>815</v>
      </c>
      <c r="D418" s="25" t="s">
        <v>244</v>
      </c>
      <c r="E418" s="1"/>
      <c r="F418" s="1"/>
      <c r="G418" s="26">
        <f t="shared" si="120"/>
        <v>0</v>
      </c>
      <c r="J418" s="36"/>
    </row>
    <row r="419" spans="1:10" ht="15" outlineLevel="1" x14ac:dyDescent="0.2">
      <c r="A419" s="16"/>
      <c r="B419" s="17" t="s">
        <v>154</v>
      </c>
      <c r="C419" s="18" t="s">
        <v>1027</v>
      </c>
      <c r="D419" s="19"/>
      <c r="E419" s="2"/>
      <c r="F419" s="2"/>
      <c r="G419" s="2"/>
      <c r="J419" s="36"/>
    </row>
    <row r="420" spans="1:10" outlineLevel="2" x14ac:dyDescent="0.2">
      <c r="A420" s="22">
        <f>+A418+1</f>
        <v>330</v>
      </c>
      <c r="B420" s="23" t="s">
        <v>1124</v>
      </c>
      <c r="C420" s="24" t="s">
        <v>873</v>
      </c>
      <c r="D420" s="25" t="s">
        <v>244</v>
      </c>
      <c r="E420" s="1"/>
      <c r="F420" s="1"/>
      <c r="G420" s="26">
        <f t="shared" ref="G420" si="122">+F420+E420</f>
        <v>0</v>
      </c>
      <c r="J420" s="36"/>
    </row>
    <row r="421" spans="1:10" ht="15" outlineLevel="2" x14ac:dyDescent="0.2">
      <c r="A421" s="22">
        <f t="shared" ref="A421:A433" si="123">+A420+1</f>
        <v>331</v>
      </c>
      <c r="B421" s="23" t="s">
        <v>816</v>
      </c>
      <c r="C421" s="24" t="s">
        <v>874</v>
      </c>
      <c r="D421" s="25" t="s">
        <v>244</v>
      </c>
      <c r="E421" s="1"/>
      <c r="F421" s="1"/>
      <c r="G421" s="26">
        <f t="shared" si="94"/>
        <v>0</v>
      </c>
      <c r="J421" s="36"/>
    </row>
    <row r="422" spans="1:10" ht="15" outlineLevel="2" x14ac:dyDescent="0.2">
      <c r="A422" s="22">
        <f t="shared" si="123"/>
        <v>332</v>
      </c>
      <c r="B422" s="23" t="s">
        <v>820</v>
      </c>
      <c r="C422" s="24" t="s">
        <v>875</v>
      </c>
      <c r="D422" s="25" t="s">
        <v>244</v>
      </c>
      <c r="E422" s="1"/>
      <c r="F422" s="1"/>
      <c r="G422" s="26">
        <f t="shared" si="94"/>
        <v>0</v>
      </c>
      <c r="J422" s="36"/>
    </row>
    <row r="423" spans="1:10" ht="15" outlineLevel="2" x14ac:dyDescent="0.2">
      <c r="A423" s="22">
        <f t="shared" si="123"/>
        <v>333</v>
      </c>
      <c r="B423" s="23" t="s">
        <v>819</v>
      </c>
      <c r="C423" s="24" t="s">
        <v>876</v>
      </c>
      <c r="D423" s="25" t="s">
        <v>244</v>
      </c>
      <c r="E423" s="1"/>
      <c r="F423" s="1"/>
      <c r="G423" s="26">
        <f t="shared" si="94"/>
        <v>0</v>
      </c>
      <c r="J423" s="36"/>
    </row>
    <row r="424" spans="1:10" ht="15" outlineLevel="2" x14ac:dyDescent="0.2">
      <c r="A424" s="22">
        <f t="shared" si="123"/>
        <v>334</v>
      </c>
      <c r="B424" s="23" t="s">
        <v>818</v>
      </c>
      <c r="C424" s="24" t="s">
        <v>877</v>
      </c>
      <c r="D424" s="25" t="s">
        <v>244</v>
      </c>
      <c r="E424" s="1"/>
      <c r="F424" s="1"/>
      <c r="G424" s="26">
        <f t="shared" ref="G424:G425" si="124">+F424+E424</f>
        <v>0</v>
      </c>
      <c r="J424" s="36"/>
    </row>
    <row r="425" spans="1:10" ht="15" outlineLevel="2" x14ac:dyDescent="0.2">
      <c r="A425" s="22">
        <f t="shared" si="123"/>
        <v>335</v>
      </c>
      <c r="B425" s="23" t="s">
        <v>817</v>
      </c>
      <c r="C425" s="24" t="s">
        <v>878</v>
      </c>
      <c r="D425" s="25" t="s">
        <v>244</v>
      </c>
      <c r="E425" s="1"/>
      <c r="F425" s="1"/>
      <c r="G425" s="26">
        <f t="shared" si="124"/>
        <v>0</v>
      </c>
      <c r="J425" s="36"/>
    </row>
    <row r="426" spans="1:10" ht="15" outlineLevel="2" x14ac:dyDescent="0.2">
      <c r="A426" s="22">
        <f t="shared" si="123"/>
        <v>336</v>
      </c>
      <c r="B426" s="23" t="s">
        <v>821</v>
      </c>
      <c r="C426" s="24" t="s">
        <v>879</v>
      </c>
      <c r="D426" s="25" t="s">
        <v>244</v>
      </c>
      <c r="E426" s="1"/>
      <c r="F426" s="1"/>
      <c r="G426" s="26">
        <f t="shared" ref="G426:G428" si="125">+F426+E426</f>
        <v>0</v>
      </c>
      <c r="J426" s="36"/>
    </row>
    <row r="427" spans="1:10" outlineLevel="2" x14ac:dyDescent="0.2">
      <c r="A427" s="22">
        <f t="shared" si="123"/>
        <v>337</v>
      </c>
      <c r="B427" s="23" t="s">
        <v>300</v>
      </c>
      <c r="C427" s="24" t="s">
        <v>880</v>
      </c>
      <c r="D427" s="25" t="s">
        <v>244</v>
      </c>
      <c r="E427" s="1"/>
      <c r="F427" s="1"/>
      <c r="G427" s="26">
        <f t="shared" si="125"/>
        <v>0</v>
      </c>
      <c r="J427" s="36"/>
    </row>
    <row r="428" spans="1:10" outlineLevel="2" x14ac:dyDescent="0.2">
      <c r="A428" s="22">
        <f t="shared" si="123"/>
        <v>338</v>
      </c>
      <c r="B428" s="23" t="s">
        <v>822</v>
      </c>
      <c r="C428" s="24" t="s">
        <v>903</v>
      </c>
      <c r="D428" s="25" t="s">
        <v>244</v>
      </c>
      <c r="E428" s="1"/>
      <c r="F428" s="1"/>
      <c r="G428" s="26">
        <f t="shared" si="125"/>
        <v>0</v>
      </c>
      <c r="J428" s="36"/>
    </row>
    <row r="429" spans="1:10" ht="15" outlineLevel="2" x14ac:dyDescent="0.2">
      <c r="A429" s="22">
        <f t="shared" si="123"/>
        <v>339</v>
      </c>
      <c r="B429" s="23" t="s">
        <v>823</v>
      </c>
      <c r="C429" s="24" t="s">
        <v>904</v>
      </c>
      <c r="D429" s="25" t="s">
        <v>244</v>
      </c>
      <c r="E429" s="1"/>
      <c r="F429" s="1"/>
      <c r="G429" s="26">
        <f t="shared" si="94"/>
        <v>0</v>
      </c>
      <c r="J429" s="36"/>
    </row>
    <row r="430" spans="1:10" outlineLevel="2" x14ac:dyDescent="0.2">
      <c r="A430" s="22">
        <f t="shared" si="123"/>
        <v>340</v>
      </c>
      <c r="B430" s="23" t="s">
        <v>301</v>
      </c>
      <c r="C430" s="24" t="s">
        <v>905</v>
      </c>
      <c r="D430" s="25" t="s">
        <v>244</v>
      </c>
      <c r="E430" s="1"/>
      <c r="F430" s="1"/>
      <c r="G430" s="26">
        <f t="shared" si="94"/>
        <v>0</v>
      </c>
      <c r="J430" s="36"/>
    </row>
    <row r="431" spans="1:10" outlineLevel="2" x14ac:dyDescent="0.2">
      <c r="A431" s="22">
        <f t="shared" si="123"/>
        <v>341</v>
      </c>
      <c r="B431" s="23" t="s">
        <v>824</v>
      </c>
      <c r="C431" s="24" t="s">
        <v>906</v>
      </c>
      <c r="D431" s="25" t="s">
        <v>244</v>
      </c>
      <c r="E431" s="1"/>
      <c r="F431" s="1"/>
      <c r="G431" s="26">
        <f t="shared" ref="G431:G432" si="126">+F431+E431</f>
        <v>0</v>
      </c>
      <c r="J431" s="36"/>
    </row>
    <row r="432" spans="1:10" outlineLevel="2" x14ac:dyDescent="0.2">
      <c r="A432" s="22">
        <f t="shared" si="123"/>
        <v>342</v>
      </c>
      <c r="B432" s="23" t="s">
        <v>825</v>
      </c>
      <c r="C432" s="24" t="s">
        <v>907</v>
      </c>
      <c r="D432" s="25" t="s">
        <v>244</v>
      </c>
      <c r="E432" s="1"/>
      <c r="F432" s="1"/>
      <c r="G432" s="26">
        <f t="shared" si="126"/>
        <v>0</v>
      </c>
      <c r="J432" s="36"/>
    </row>
    <row r="433" spans="1:10" outlineLevel="2" x14ac:dyDescent="0.2">
      <c r="A433" s="22">
        <f t="shared" si="123"/>
        <v>343</v>
      </c>
      <c r="B433" s="23" t="s">
        <v>916</v>
      </c>
      <c r="C433" s="24" t="s">
        <v>908</v>
      </c>
      <c r="D433" s="25" t="s">
        <v>244</v>
      </c>
      <c r="E433" s="1"/>
      <c r="F433" s="1"/>
      <c r="G433" s="26">
        <f t="shared" ref="G433" si="127">+F433+E433</f>
        <v>0</v>
      </c>
      <c r="J433" s="36"/>
    </row>
    <row r="434" spans="1:10" ht="15" outlineLevel="1" x14ac:dyDescent="0.2">
      <c r="A434" s="16"/>
      <c r="B434" s="17" t="s">
        <v>155</v>
      </c>
      <c r="C434" s="18" t="s">
        <v>1028</v>
      </c>
      <c r="D434" s="19"/>
      <c r="E434" s="2"/>
      <c r="F434" s="2"/>
      <c r="G434" s="2"/>
      <c r="J434" s="36"/>
    </row>
    <row r="435" spans="1:10" outlineLevel="1" x14ac:dyDescent="0.2">
      <c r="A435" s="22">
        <f>+A433+1</f>
        <v>344</v>
      </c>
      <c r="B435" s="23" t="s">
        <v>156</v>
      </c>
      <c r="C435" s="24" t="s">
        <v>909</v>
      </c>
      <c r="D435" s="25" t="s">
        <v>244</v>
      </c>
      <c r="E435" s="1"/>
      <c r="F435" s="1"/>
      <c r="G435" s="26">
        <f t="shared" si="94"/>
        <v>0</v>
      </c>
      <c r="J435" s="36"/>
    </row>
    <row r="436" spans="1:10" outlineLevel="1" x14ac:dyDescent="0.2">
      <c r="A436" s="22">
        <f t="shared" ref="A436:A442" si="128">+A435+1</f>
        <v>345</v>
      </c>
      <c r="B436" s="23" t="s">
        <v>157</v>
      </c>
      <c r="C436" s="24" t="s">
        <v>910</v>
      </c>
      <c r="D436" s="25" t="s">
        <v>244</v>
      </c>
      <c r="E436" s="1"/>
      <c r="F436" s="1"/>
      <c r="G436" s="26">
        <f t="shared" si="94"/>
        <v>0</v>
      </c>
      <c r="J436" s="36"/>
    </row>
    <row r="437" spans="1:10" outlineLevel="1" x14ac:dyDescent="0.2">
      <c r="A437" s="22">
        <f t="shared" si="128"/>
        <v>346</v>
      </c>
      <c r="B437" s="23" t="s">
        <v>158</v>
      </c>
      <c r="C437" s="24" t="s">
        <v>911</v>
      </c>
      <c r="D437" s="25" t="s">
        <v>244</v>
      </c>
      <c r="E437" s="1"/>
      <c r="F437" s="1"/>
      <c r="G437" s="26">
        <f t="shared" si="94"/>
        <v>0</v>
      </c>
      <c r="J437" s="36"/>
    </row>
    <row r="438" spans="1:10" outlineLevel="1" x14ac:dyDescent="0.2">
      <c r="A438" s="22">
        <f t="shared" si="128"/>
        <v>347</v>
      </c>
      <c r="B438" s="23" t="s">
        <v>1146</v>
      </c>
      <c r="C438" s="24" t="s">
        <v>912</v>
      </c>
      <c r="D438" s="25" t="s">
        <v>245</v>
      </c>
      <c r="E438" s="1"/>
      <c r="F438" s="1"/>
      <c r="G438" s="26">
        <f t="shared" ref="G438" si="129">+F438+E438</f>
        <v>0</v>
      </c>
      <c r="J438" s="36"/>
    </row>
    <row r="439" spans="1:10" outlineLevel="1" x14ac:dyDescent="0.2">
      <c r="A439" s="22">
        <f t="shared" si="128"/>
        <v>348</v>
      </c>
      <c r="B439" s="23" t="s">
        <v>159</v>
      </c>
      <c r="C439" s="24" t="s">
        <v>913</v>
      </c>
      <c r="D439" s="25" t="s">
        <v>245</v>
      </c>
      <c r="E439" s="1"/>
      <c r="F439" s="1"/>
      <c r="G439" s="26">
        <f t="shared" ref="G439:G496" si="130">+F439+E439</f>
        <v>0</v>
      </c>
      <c r="J439" s="36"/>
    </row>
    <row r="440" spans="1:10" outlineLevel="1" x14ac:dyDescent="0.2">
      <c r="A440" s="22">
        <f t="shared" si="128"/>
        <v>349</v>
      </c>
      <c r="B440" s="23" t="s">
        <v>160</v>
      </c>
      <c r="C440" s="24" t="s">
        <v>914</v>
      </c>
      <c r="D440" s="25" t="s">
        <v>245</v>
      </c>
      <c r="E440" s="1"/>
      <c r="F440" s="1"/>
      <c r="G440" s="26">
        <f t="shared" si="130"/>
        <v>0</v>
      </c>
      <c r="J440" s="36"/>
    </row>
    <row r="441" spans="1:10" outlineLevel="1" x14ac:dyDescent="0.2">
      <c r="A441" s="22">
        <f t="shared" si="128"/>
        <v>350</v>
      </c>
      <c r="B441" s="23" t="s">
        <v>161</v>
      </c>
      <c r="C441" s="24" t="s">
        <v>915</v>
      </c>
      <c r="D441" s="25" t="s">
        <v>245</v>
      </c>
      <c r="E441" s="1"/>
      <c r="F441" s="1"/>
      <c r="G441" s="26">
        <f t="shared" si="130"/>
        <v>0</v>
      </c>
      <c r="J441" s="36"/>
    </row>
    <row r="442" spans="1:10" outlineLevel="1" x14ac:dyDescent="0.2">
      <c r="A442" s="22">
        <f t="shared" si="128"/>
        <v>351</v>
      </c>
      <c r="B442" s="23" t="s">
        <v>162</v>
      </c>
      <c r="C442" s="24" t="s">
        <v>1145</v>
      </c>
      <c r="D442" s="25" t="s">
        <v>245</v>
      </c>
      <c r="E442" s="1"/>
      <c r="F442" s="1"/>
      <c r="G442" s="26">
        <f t="shared" si="130"/>
        <v>0</v>
      </c>
      <c r="J442" s="36"/>
    </row>
    <row r="443" spans="1:10" s="34" customFormat="1" ht="18" x14ac:dyDescent="0.2">
      <c r="A443" s="28"/>
      <c r="B443" s="11" t="s">
        <v>826</v>
      </c>
      <c r="C443" s="29" t="s">
        <v>699</v>
      </c>
      <c r="D443" s="30"/>
      <c r="E443" s="31"/>
      <c r="F443" s="31"/>
      <c r="G443" s="31"/>
      <c r="J443" s="36"/>
    </row>
    <row r="444" spans="1:10" ht="15" outlineLevel="1" collapsed="1" x14ac:dyDescent="0.2">
      <c r="A444" s="16"/>
      <c r="B444" s="17" t="s">
        <v>163</v>
      </c>
      <c r="C444" s="18" t="s">
        <v>1029</v>
      </c>
      <c r="D444" s="19"/>
      <c r="E444" s="2"/>
      <c r="F444" s="2"/>
      <c r="G444" s="2"/>
      <c r="J444" s="36"/>
    </row>
    <row r="445" spans="1:10" outlineLevel="2" x14ac:dyDescent="0.2">
      <c r="A445" s="22">
        <f>+A442+1</f>
        <v>352</v>
      </c>
      <c r="B445" s="23" t="s">
        <v>828</v>
      </c>
      <c r="C445" s="24" t="s">
        <v>620</v>
      </c>
      <c r="D445" s="25" t="s">
        <v>245</v>
      </c>
      <c r="E445" s="1"/>
      <c r="F445" s="1"/>
      <c r="G445" s="26">
        <f t="shared" si="130"/>
        <v>0</v>
      </c>
      <c r="J445" s="36"/>
    </row>
    <row r="446" spans="1:10" outlineLevel="2" x14ac:dyDescent="0.2">
      <c r="A446" s="22">
        <f t="shared" ref="A446:A449" si="131">+A445+1</f>
        <v>353</v>
      </c>
      <c r="B446" s="23" t="s">
        <v>829</v>
      </c>
      <c r="C446" s="24" t="s">
        <v>621</v>
      </c>
      <c r="D446" s="25" t="s">
        <v>244</v>
      </c>
      <c r="E446" s="1"/>
      <c r="F446" s="1"/>
      <c r="G446" s="26">
        <f t="shared" si="130"/>
        <v>0</v>
      </c>
      <c r="J446" s="36"/>
    </row>
    <row r="447" spans="1:10" outlineLevel="2" x14ac:dyDescent="0.2">
      <c r="A447" s="22">
        <f t="shared" si="131"/>
        <v>354</v>
      </c>
      <c r="B447" s="23" t="s">
        <v>830</v>
      </c>
      <c r="C447" s="24" t="s">
        <v>622</v>
      </c>
      <c r="D447" s="25" t="s">
        <v>244</v>
      </c>
      <c r="E447" s="1"/>
      <c r="F447" s="1"/>
      <c r="G447" s="26">
        <f t="shared" si="130"/>
        <v>0</v>
      </c>
      <c r="J447" s="36"/>
    </row>
    <row r="448" spans="1:10" outlineLevel="2" x14ac:dyDescent="0.2">
      <c r="A448" s="22">
        <f t="shared" si="131"/>
        <v>355</v>
      </c>
      <c r="B448" s="23" t="s">
        <v>831</v>
      </c>
      <c r="C448" s="24" t="s">
        <v>623</v>
      </c>
      <c r="D448" s="25" t="s">
        <v>244</v>
      </c>
      <c r="E448" s="1"/>
      <c r="F448" s="1"/>
      <c r="G448" s="26">
        <f t="shared" si="130"/>
        <v>0</v>
      </c>
      <c r="J448" s="36"/>
    </row>
    <row r="449" spans="1:10" outlineLevel="2" x14ac:dyDescent="0.2">
      <c r="A449" s="22">
        <f t="shared" si="131"/>
        <v>356</v>
      </c>
      <c r="B449" s="23" t="s">
        <v>844</v>
      </c>
      <c r="C449" s="24" t="s">
        <v>686</v>
      </c>
      <c r="D449" s="25" t="s">
        <v>244</v>
      </c>
      <c r="E449" s="1"/>
      <c r="F449" s="1"/>
      <c r="G449" s="26">
        <f t="shared" si="130"/>
        <v>0</v>
      </c>
      <c r="J449" s="36"/>
    </row>
    <row r="450" spans="1:10" outlineLevel="2" x14ac:dyDescent="0.2">
      <c r="A450" s="22">
        <f t="shared" ref="A450" si="132">+A449+1</f>
        <v>357</v>
      </c>
      <c r="B450" s="23" t="s">
        <v>1126</v>
      </c>
      <c r="C450" s="24" t="s">
        <v>1125</v>
      </c>
      <c r="D450" s="25" t="s">
        <v>244</v>
      </c>
      <c r="E450" s="1"/>
      <c r="F450" s="1"/>
      <c r="G450" s="26">
        <f t="shared" ref="G450" si="133">+F450+E450</f>
        <v>0</v>
      </c>
      <c r="J450" s="36"/>
    </row>
    <row r="451" spans="1:10" ht="15" outlineLevel="1" x14ac:dyDescent="0.2">
      <c r="A451" s="16"/>
      <c r="B451" s="17" t="s">
        <v>165</v>
      </c>
      <c r="C451" s="18" t="s">
        <v>827</v>
      </c>
      <c r="D451" s="19"/>
      <c r="E451" s="2"/>
      <c r="F451" s="2"/>
      <c r="G451" s="2"/>
      <c r="J451" s="36"/>
    </row>
    <row r="452" spans="1:10" outlineLevel="2" x14ac:dyDescent="0.2">
      <c r="A452" s="22">
        <f>+A450+1</f>
        <v>358</v>
      </c>
      <c r="B452" s="23" t="s">
        <v>832</v>
      </c>
      <c r="C452" s="24" t="s">
        <v>624</v>
      </c>
      <c r="D452" s="25" t="s">
        <v>244</v>
      </c>
      <c r="E452" s="1"/>
      <c r="F452" s="1"/>
      <c r="G452" s="26">
        <f t="shared" si="130"/>
        <v>0</v>
      </c>
      <c r="J452" s="36"/>
    </row>
    <row r="453" spans="1:10" outlineLevel="2" x14ac:dyDescent="0.2">
      <c r="A453" s="22">
        <f t="shared" ref="A453:A461" si="134">+A452+1</f>
        <v>359</v>
      </c>
      <c r="B453" s="23" t="s">
        <v>833</v>
      </c>
      <c r="C453" s="24" t="s">
        <v>625</v>
      </c>
      <c r="D453" s="25" t="s">
        <v>244</v>
      </c>
      <c r="E453" s="1"/>
      <c r="F453" s="1"/>
      <c r="G453" s="26">
        <f t="shared" si="130"/>
        <v>0</v>
      </c>
      <c r="J453" s="36"/>
    </row>
    <row r="454" spans="1:10" outlineLevel="2" x14ac:dyDescent="0.2">
      <c r="A454" s="22">
        <f t="shared" si="134"/>
        <v>360</v>
      </c>
      <c r="B454" s="23" t="s">
        <v>834</v>
      </c>
      <c r="C454" s="24" t="s">
        <v>626</v>
      </c>
      <c r="D454" s="25" t="s">
        <v>244</v>
      </c>
      <c r="E454" s="1"/>
      <c r="F454" s="1"/>
      <c r="G454" s="26">
        <f t="shared" si="130"/>
        <v>0</v>
      </c>
      <c r="J454" s="36"/>
    </row>
    <row r="455" spans="1:10" outlineLevel="2" x14ac:dyDescent="0.2">
      <c r="A455" s="22">
        <f t="shared" si="134"/>
        <v>361</v>
      </c>
      <c r="B455" s="23" t="s">
        <v>835</v>
      </c>
      <c r="C455" s="24" t="s">
        <v>687</v>
      </c>
      <c r="D455" s="25" t="s">
        <v>244</v>
      </c>
      <c r="E455" s="1"/>
      <c r="F455" s="1"/>
      <c r="G455" s="26">
        <f t="shared" si="130"/>
        <v>0</v>
      </c>
      <c r="J455" s="36"/>
    </row>
    <row r="456" spans="1:10" outlineLevel="2" x14ac:dyDescent="0.2">
      <c r="A456" s="22">
        <f t="shared" si="134"/>
        <v>362</v>
      </c>
      <c r="B456" s="23" t="s">
        <v>841</v>
      </c>
      <c r="C456" s="24" t="s">
        <v>688</v>
      </c>
      <c r="D456" s="25" t="s">
        <v>244</v>
      </c>
      <c r="E456" s="1"/>
      <c r="F456" s="1"/>
      <c r="G456" s="26">
        <f t="shared" ref="G456" si="135">+F456+E456</f>
        <v>0</v>
      </c>
      <c r="J456" s="36"/>
    </row>
    <row r="457" spans="1:10" outlineLevel="2" x14ac:dyDescent="0.2">
      <c r="A457" s="22">
        <f t="shared" si="134"/>
        <v>363</v>
      </c>
      <c r="B457" s="23" t="s">
        <v>836</v>
      </c>
      <c r="C457" s="24" t="s">
        <v>689</v>
      </c>
      <c r="D457" s="25" t="s">
        <v>244</v>
      </c>
      <c r="E457" s="1"/>
      <c r="F457" s="1"/>
      <c r="G457" s="26">
        <f t="shared" si="130"/>
        <v>0</v>
      </c>
      <c r="J457" s="36"/>
    </row>
    <row r="458" spans="1:10" outlineLevel="2" x14ac:dyDescent="0.2">
      <c r="A458" s="22">
        <f t="shared" si="134"/>
        <v>364</v>
      </c>
      <c r="B458" s="23" t="s">
        <v>837</v>
      </c>
      <c r="C458" s="24" t="s">
        <v>690</v>
      </c>
      <c r="D458" s="25" t="s">
        <v>244</v>
      </c>
      <c r="E458" s="1"/>
      <c r="F458" s="1"/>
      <c r="G458" s="26">
        <f t="shared" si="130"/>
        <v>0</v>
      </c>
      <c r="J458" s="36"/>
    </row>
    <row r="459" spans="1:10" outlineLevel="2" x14ac:dyDescent="0.2">
      <c r="A459" s="22">
        <f t="shared" si="134"/>
        <v>365</v>
      </c>
      <c r="B459" s="23" t="s">
        <v>838</v>
      </c>
      <c r="C459" s="24" t="s">
        <v>691</v>
      </c>
      <c r="D459" s="25" t="s">
        <v>244</v>
      </c>
      <c r="E459" s="1"/>
      <c r="F459" s="1"/>
      <c r="G459" s="26">
        <f t="shared" si="130"/>
        <v>0</v>
      </c>
      <c r="J459" s="36"/>
    </row>
    <row r="460" spans="1:10" outlineLevel="2" x14ac:dyDescent="0.2">
      <c r="A460" s="22">
        <f t="shared" si="134"/>
        <v>366</v>
      </c>
      <c r="B460" s="23" t="s">
        <v>839</v>
      </c>
      <c r="C460" s="24" t="s">
        <v>734</v>
      </c>
      <c r="D460" s="25" t="s">
        <v>244</v>
      </c>
      <c r="E460" s="1"/>
      <c r="F460" s="1"/>
      <c r="G460" s="26">
        <f t="shared" si="130"/>
        <v>0</v>
      </c>
      <c r="J460" s="36"/>
    </row>
    <row r="461" spans="1:10" outlineLevel="2" x14ac:dyDescent="0.2">
      <c r="A461" s="22">
        <f t="shared" si="134"/>
        <v>367</v>
      </c>
      <c r="B461" s="23" t="s">
        <v>840</v>
      </c>
      <c r="C461" s="24" t="s">
        <v>842</v>
      </c>
      <c r="D461" s="25" t="s">
        <v>244</v>
      </c>
      <c r="E461" s="1"/>
      <c r="F461" s="1"/>
      <c r="G461" s="26">
        <f t="shared" si="130"/>
        <v>0</v>
      </c>
      <c r="J461" s="36"/>
    </row>
    <row r="462" spans="1:10" ht="15" outlineLevel="1" x14ac:dyDescent="0.2">
      <c r="A462" s="16"/>
      <c r="B462" s="17" t="s">
        <v>169</v>
      </c>
      <c r="C462" s="18" t="s">
        <v>1030</v>
      </c>
      <c r="D462" s="19"/>
      <c r="E462" s="2"/>
      <c r="F462" s="2"/>
      <c r="G462" s="2"/>
      <c r="J462" s="36"/>
    </row>
    <row r="463" spans="1:10" outlineLevel="2" x14ac:dyDescent="0.2">
      <c r="A463" s="22">
        <f>+A461+1</f>
        <v>368</v>
      </c>
      <c r="B463" s="23" t="s">
        <v>170</v>
      </c>
      <c r="C463" s="24" t="s">
        <v>627</v>
      </c>
      <c r="D463" s="25" t="s">
        <v>259</v>
      </c>
      <c r="E463" s="1"/>
      <c r="F463" s="1"/>
      <c r="G463" s="26">
        <f t="shared" si="130"/>
        <v>0</v>
      </c>
      <c r="J463" s="36"/>
    </row>
    <row r="464" spans="1:10" s="34" customFormat="1" ht="18" x14ac:dyDescent="0.2">
      <c r="A464" s="28"/>
      <c r="B464" s="11" t="s">
        <v>171</v>
      </c>
      <c r="C464" s="29" t="s">
        <v>701</v>
      </c>
      <c r="D464" s="30"/>
      <c r="E464" s="31"/>
      <c r="F464" s="31"/>
      <c r="G464" s="31"/>
      <c r="J464" s="36"/>
    </row>
    <row r="465" spans="1:10" ht="15" outlineLevel="1" collapsed="1" x14ac:dyDescent="0.2">
      <c r="A465" s="16"/>
      <c r="B465" s="17" t="s">
        <v>172</v>
      </c>
      <c r="C465" s="18" t="s">
        <v>1031</v>
      </c>
      <c r="D465" s="19"/>
      <c r="E465" s="2"/>
      <c r="F465" s="2"/>
      <c r="G465" s="2"/>
      <c r="J465" s="36"/>
    </row>
    <row r="466" spans="1:10" outlineLevel="2" x14ac:dyDescent="0.2">
      <c r="A466" s="22">
        <f>+A463+1</f>
        <v>369</v>
      </c>
      <c r="B466" s="23" t="s">
        <v>173</v>
      </c>
      <c r="C466" s="24" t="s">
        <v>692</v>
      </c>
      <c r="D466" s="25" t="s">
        <v>244</v>
      </c>
      <c r="E466" s="1"/>
      <c r="F466" s="1"/>
      <c r="G466" s="26">
        <f t="shared" si="130"/>
        <v>0</v>
      </c>
      <c r="J466" s="36"/>
    </row>
    <row r="467" spans="1:10" outlineLevel="2" x14ac:dyDescent="0.2">
      <c r="A467" s="22">
        <f t="shared" ref="A467:A471" si="136">+A466+1</f>
        <v>370</v>
      </c>
      <c r="B467" s="23" t="s">
        <v>174</v>
      </c>
      <c r="C467" s="24" t="s">
        <v>693</v>
      </c>
      <c r="D467" s="25" t="s">
        <v>244</v>
      </c>
      <c r="E467" s="1"/>
      <c r="F467" s="1"/>
      <c r="G467" s="26">
        <f t="shared" si="130"/>
        <v>0</v>
      </c>
      <c r="J467" s="36"/>
    </row>
    <row r="468" spans="1:10" outlineLevel="2" x14ac:dyDescent="0.2">
      <c r="A468" s="22">
        <f t="shared" si="136"/>
        <v>371</v>
      </c>
      <c r="B468" s="23" t="s">
        <v>175</v>
      </c>
      <c r="C468" s="24" t="s">
        <v>952</v>
      </c>
      <c r="D468" s="25" t="s">
        <v>244</v>
      </c>
      <c r="E468" s="1"/>
      <c r="F468" s="1"/>
      <c r="G468" s="26">
        <f t="shared" si="130"/>
        <v>0</v>
      </c>
      <c r="J468" s="36"/>
    </row>
    <row r="469" spans="1:10" ht="28.5" outlineLevel="2" x14ac:dyDescent="0.2">
      <c r="A469" s="22">
        <f t="shared" si="136"/>
        <v>372</v>
      </c>
      <c r="B469" s="23" t="s">
        <v>1127</v>
      </c>
      <c r="C469" s="24" t="s">
        <v>953</v>
      </c>
      <c r="D469" s="25" t="s">
        <v>244</v>
      </c>
      <c r="E469" s="1"/>
      <c r="F469" s="1"/>
      <c r="G469" s="26">
        <f t="shared" ref="G469:G471" si="137">+F469+E469</f>
        <v>0</v>
      </c>
      <c r="J469" s="36"/>
    </row>
    <row r="470" spans="1:10" ht="28.5" outlineLevel="2" x14ac:dyDescent="0.2">
      <c r="A470" s="22">
        <f t="shared" si="136"/>
        <v>373</v>
      </c>
      <c r="B470" s="23" t="s">
        <v>1128</v>
      </c>
      <c r="C470" s="24" t="s">
        <v>953</v>
      </c>
      <c r="D470" s="25" t="s">
        <v>244</v>
      </c>
      <c r="E470" s="1"/>
      <c r="F470" s="1"/>
      <c r="G470" s="26">
        <f t="shared" si="137"/>
        <v>0</v>
      </c>
      <c r="J470" s="36"/>
    </row>
    <row r="471" spans="1:10" ht="28.5" outlineLevel="2" x14ac:dyDescent="0.2">
      <c r="A471" s="22">
        <f t="shared" si="136"/>
        <v>374</v>
      </c>
      <c r="B471" s="23" t="s">
        <v>956</v>
      </c>
      <c r="C471" s="24" t="s">
        <v>953</v>
      </c>
      <c r="D471" s="25" t="s">
        <v>244</v>
      </c>
      <c r="E471" s="1"/>
      <c r="F471" s="1"/>
      <c r="G471" s="26">
        <f t="shared" si="137"/>
        <v>0</v>
      </c>
      <c r="J471" s="36"/>
    </row>
    <row r="472" spans="1:10" ht="15" outlineLevel="1" x14ac:dyDescent="0.2">
      <c r="A472" s="16"/>
      <c r="B472" s="17" t="s">
        <v>176</v>
      </c>
      <c r="C472" s="18" t="s">
        <v>1032</v>
      </c>
      <c r="D472" s="19"/>
      <c r="E472" s="2"/>
      <c r="F472" s="2"/>
      <c r="G472" s="2"/>
      <c r="J472" s="36"/>
    </row>
    <row r="473" spans="1:10" ht="15" outlineLevel="2" x14ac:dyDescent="0.2">
      <c r="A473" s="22">
        <f>+A471+1</f>
        <v>375</v>
      </c>
      <c r="B473" s="23" t="s">
        <v>630</v>
      </c>
      <c r="C473" s="24" t="s">
        <v>694</v>
      </c>
      <c r="D473" s="25" t="s">
        <v>244</v>
      </c>
      <c r="E473" s="1"/>
      <c r="F473" s="1"/>
      <c r="G473" s="26">
        <f t="shared" si="130"/>
        <v>0</v>
      </c>
      <c r="J473" s="36"/>
    </row>
    <row r="474" spans="1:10" ht="15" outlineLevel="2" x14ac:dyDescent="0.2">
      <c r="A474" s="22">
        <f t="shared" ref="A474" si="138">+A473+1</f>
        <v>376</v>
      </c>
      <c r="B474" s="23" t="s">
        <v>631</v>
      </c>
      <c r="C474" s="24" t="s">
        <v>1129</v>
      </c>
      <c r="D474" s="25" t="s">
        <v>244</v>
      </c>
      <c r="E474" s="1"/>
      <c r="F474" s="1"/>
      <c r="G474" s="26">
        <f t="shared" si="130"/>
        <v>0</v>
      </c>
      <c r="J474" s="36"/>
    </row>
    <row r="475" spans="1:10" ht="15" outlineLevel="1" x14ac:dyDescent="0.2">
      <c r="A475" s="16"/>
      <c r="B475" s="17" t="s">
        <v>177</v>
      </c>
      <c r="C475" s="18" t="s">
        <v>1033</v>
      </c>
      <c r="D475" s="19"/>
      <c r="E475" s="2"/>
      <c r="F475" s="2"/>
      <c r="G475" s="2"/>
      <c r="J475" s="36"/>
    </row>
    <row r="476" spans="1:10" outlineLevel="2" x14ac:dyDescent="0.2">
      <c r="A476" s="22">
        <f>+A474+1</f>
        <v>377</v>
      </c>
      <c r="B476" s="23" t="s">
        <v>178</v>
      </c>
      <c r="C476" s="24" t="s">
        <v>695</v>
      </c>
      <c r="D476" s="25" t="s">
        <v>244</v>
      </c>
      <c r="E476" s="1"/>
      <c r="F476" s="1"/>
      <c r="G476" s="26">
        <f t="shared" si="130"/>
        <v>0</v>
      </c>
      <c r="J476" s="36"/>
    </row>
    <row r="477" spans="1:10" outlineLevel="2" x14ac:dyDescent="0.2">
      <c r="A477" s="22">
        <f t="shared" ref="A477:A480" si="139">+A476+1</f>
        <v>378</v>
      </c>
      <c r="B477" s="23" t="s">
        <v>179</v>
      </c>
      <c r="C477" s="24" t="s">
        <v>696</v>
      </c>
      <c r="D477" s="25" t="s">
        <v>244</v>
      </c>
      <c r="E477" s="1"/>
      <c r="F477" s="1"/>
      <c r="G477" s="26">
        <f t="shared" si="130"/>
        <v>0</v>
      </c>
      <c r="J477" s="36"/>
    </row>
    <row r="478" spans="1:10" outlineLevel="2" x14ac:dyDescent="0.2">
      <c r="A478" s="22">
        <f t="shared" si="139"/>
        <v>379</v>
      </c>
      <c r="B478" s="23" t="s">
        <v>180</v>
      </c>
      <c r="C478" s="24" t="s">
        <v>697</v>
      </c>
      <c r="D478" s="25" t="s">
        <v>244</v>
      </c>
      <c r="E478" s="1"/>
      <c r="F478" s="1"/>
      <c r="G478" s="26">
        <f t="shared" si="130"/>
        <v>0</v>
      </c>
      <c r="J478" s="36"/>
    </row>
    <row r="479" spans="1:10" outlineLevel="2" x14ac:dyDescent="0.2">
      <c r="A479" s="22">
        <f t="shared" si="139"/>
        <v>380</v>
      </c>
      <c r="B479" s="23" t="s">
        <v>181</v>
      </c>
      <c r="C479" s="24" t="s">
        <v>698</v>
      </c>
      <c r="D479" s="25" t="s">
        <v>244</v>
      </c>
      <c r="E479" s="1"/>
      <c r="F479" s="1"/>
      <c r="G479" s="26">
        <f t="shared" si="130"/>
        <v>0</v>
      </c>
      <c r="J479" s="36"/>
    </row>
    <row r="480" spans="1:10" outlineLevel="2" x14ac:dyDescent="0.2">
      <c r="A480" s="22">
        <f t="shared" si="139"/>
        <v>381</v>
      </c>
      <c r="B480" s="23" t="s">
        <v>183</v>
      </c>
      <c r="C480" s="24" t="s">
        <v>845</v>
      </c>
      <c r="D480" s="25" t="s">
        <v>244</v>
      </c>
      <c r="E480" s="1"/>
      <c r="F480" s="1"/>
      <c r="G480" s="26">
        <f>+F480+E480</f>
        <v>0</v>
      </c>
      <c r="J480" s="36"/>
    </row>
    <row r="481" spans="1:10" ht="15" outlineLevel="1" x14ac:dyDescent="0.2">
      <c r="A481" s="16"/>
      <c r="B481" s="17" t="s">
        <v>182</v>
      </c>
      <c r="C481" s="18" t="s">
        <v>1034</v>
      </c>
      <c r="D481" s="19"/>
      <c r="E481" s="2"/>
      <c r="F481" s="2"/>
      <c r="G481" s="2"/>
      <c r="J481" s="36"/>
    </row>
    <row r="482" spans="1:10" outlineLevel="1" x14ac:dyDescent="0.2">
      <c r="A482" s="22">
        <f>+A480+1</f>
        <v>382</v>
      </c>
      <c r="B482" s="23" t="s">
        <v>1130</v>
      </c>
      <c r="C482" s="24" t="s">
        <v>777</v>
      </c>
      <c r="D482" s="25" t="s">
        <v>244</v>
      </c>
      <c r="E482" s="1"/>
      <c r="F482" s="1"/>
      <c r="G482" s="26">
        <f t="shared" si="130"/>
        <v>0</v>
      </c>
      <c r="J482" s="36"/>
    </row>
    <row r="483" spans="1:10" outlineLevel="1" x14ac:dyDescent="0.2">
      <c r="A483" s="22">
        <f t="shared" ref="A483" si="140">+A482+1</f>
        <v>383</v>
      </c>
      <c r="B483" s="23" t="s">
        <v>1131</v>
      </c>
      <c r="C483" s="24" t="s">
        <v>778</v>
      </c>
      <c r="D483" s="25" t="s">
        <v>244</v>
      </c>
      <c r="E483" s="1"/>
      <c r="F483" s="1"/>
      <c r="G483" s="26">
        <f t="shared" si="130"/>
        <v>0</v>
      </c>
      <c r="J483" s="36"/>
    </row>
    <row r="484" spans="1:10" s="34" customFormat="1" ht="18" x14ac:dyDescent="0.2">
      <c r="A484" s="28"/>
      <c r="B484" s="11" t="s">
        <v>184</v>
      </c>
      <c r="C484" s="29" t="s">
        <v>289</v>
      </c>
      <c r="D484" s="30"/>
      <c r="E484" s="31"/>
      <c r="F484" s="31"/>
      <c r="G484" s="31"/>
    </row>
    <row r="485" spans="1:10" ht="15" outlineLevel="1" collapsed="1" x14ac:dyDescent="0.2">
      <c r="A485" s="16"/>
      <c r="B485" s="17" t="s">
        <v>185</v>
      </c>
      <c r="C485" s="18" t="s">
        <v>1035</v>
      </c>
      <c r="D485" s="19"/>
      <c r="E485" s="2"/>
      <c r="F485" s="2"/>
      <c r="G485" s="2"/>
    </row>
    <row r="486" spans="1:10" outlineLevel="2" x14ac:dyDescent="0.2">
      <c r="A486" s="22">
        <f>+A483+1</f>
        <v>384</v>
      </c>
      <c r="B486" s="23" t="s">
        <v>957</v>
      </c>
      <c r="C486" s="24" t="s">
        <v>635</v>
      </c>
      <c r="D486" s="25" t="s">
        <v>244</v>
      </c>
      <c r="E486" s="1"/>
      <c r="F486" s="1"/>
      <c r="G486" s="26">
        <f t="shared" ref="G486:G487" si="141">+F486+E486</f>
        <v>0</v>
      </c>
    </row>
    <row r="487" spans="1:10" outlineLevel="2" x14ac:dyDescent="0.2">
      <c r="A487" s="22">
        <f t="shared" ref="A487:A488" si="142">+A486+1</f>
        <v>385</v>
      </c>
      <c r="B487" s="23" t="s">
        <v>186</v>
      </c>
      <c r="C487" s="24" t="s">
        <v>636</v>
      </c>
      <c r="D487" s="25" t="s">
        <v>244</v>
      </c>
      <c r="E487" s="1"/>
      <c r="F487" s="1"/>
      <c r="G487" s="26">
        <f t="shared" si="141"/>
        <v>0</v>
      </c>
    </row>
    <row r="488" spans="1:10" outlineLevel="2" x14ac:dyDescent="0.2">
      <c r="A488" s="22">
        <f t="shared" si="142"/>
        <v>386</v>
      </c>
      <c r="B488" s="23" t="s">
        <v>187</v>
      </c>
      <c r="C488" s="24" t="s">
        <v>958</v>
      </c>
      <c r="D488" s="25" t="s">
        <v>244</v>
      </c>
      <c r="E488" s="1"/>
      <c r="F488" s="1"/>
      <c r="G488" s="26">
        <f t="shared" si="130"/>
        <v>0</v>
      </c>
    </row>
    <row r="489" spans="1:10" ht="15" outlineLevel="1" x14ac:dyDescent="0.2">
      <c r="A489" s="16"/>
      <c r="B489" s="17" t="s">
        <v>943</v>
      </c>
      <c r="C489" s="18" t="s">
        <v>779</v>
      </c>
      <c r="D489" s="19"/>
      <c r="E489" s="2"/>
      <c r="F489" s="2"/>
      <c r="G489" s="2"/>
    </row>
    <row r="490" spans="1:10" outlineLevel="2" x14ac:dyDescent="0.2">
      <c r="A490" s="22">
        <f>+A488+1</f>
        <v>387</v>
      </c>
      <c r="B490" s="23" t="s">
        <v>944</v>
      </c>
      <c r="C490" s="24" t="s">
        <v>637</v>
      </c>
      <c r="D490" s="25" t="s">
        <v>244</v>
      </c>
      <c r="E490" s="1"/>
      <c r="F490" s="1"/>
      <c r="G490" s="26">
        <f t="shared" ref="G490" si="143">+F490+E490</f>
        <v>0</v>
      </c>
    </row>
    <row r="491" spans="1:10" ht="15" outlineLevel="1" x14ac:dyDescent="0.2">
      <c r="A491" s="16"/>
      <c r="B491" s="17" t="s">
        <v>188</v>
      </c>
      <c r="C491" s="18" t="s">
        <v>945</v>
      </c>
      <c r="D491" s="19"/>
      <c r="E491" s="2"/>
      <c r="F491" s="2"/>
      <c r="G491" s="2"/>
    </row>
    <row r="492" spans="1:10" outlineLevel="2" x14ac:dyDescent="0.2">
      <c r="A492" s="22">
        <f>A490+1</f>
        <v>388</v>
      </c>
      <c r="B492" s="23" t="s">
        <v>1132</v>
      </c>
      <c r="C492" s="24" t="s">
        <v>638</v>
      </c>
      <c r="D492" s="25" t="s">
        <v>244</v>
      </c>
      <c r="E492" s="1"/>
      <c r="F492" s="1"/>
      <c r="G492" s="26">
        <f t="shared" si="130"/>
        <v>0</v>
      </c>
    </row>
    <row r="493" spans="1:10" ht="15" outlineLevel="1" x14ac:dyDescent="0.2">
      <c r="A493" s="16"/>
      <c r="B493" s="17" t="s">
        <v>189</v>
      </c>
      <c r="C493" s="18" t="s">
        <v>1036</v>
      </c>
      <c r="D493" s="19"/>
      <c r="E493" s="2"/>
      <c r="F493" s="2"/>
      <c r="G493" s="2"/>
    </row>
    <row r="494" spans="1:10" outlineLevel="2" x14ac:dyDescent="0.2">
      <c r="A494" s="22">
        <f>+A492+1</f>
        <v>389</v>
      </c>
      <c r="B494" s="23" t="s">
        <v>190</v>
      </c>
      <c r="C494" s="24" t="s">
        <v>946</v>
      </c>
      <c r="D494" s="25" t="s">
        <v>244</v>
      </c>
      <c r="E494" s="1"/>
      <c r="F494" s="1"/>
      <c r="G494" s="26">
        <f t="shared" si="130"/>
        <v>0</v>
      </c>
    </row>
    <row r="495" spans="1:10" outlineLevel="2" x14ac:dyDescent="0.2">
      <c r="A495" s="22">
        <f t="shared" ref="A495:A496" si="144">+A494+1</f>
        <v>390</v>
      </c>
      <c r="B495" s="23" t="s">
        <v>191</v>
      </c>
      <c r="C495" s="24" t="s">
        <v>639</v>
      </c>
      <c r="D495" s="25" t="s">
        <v>244</v>
      </c>
      <c r="E495" s="1"/>
      <c r="F495" s="1"/>
      <c r="G495" s="26">
        <f t="shared" si="130"/>
        <v>0</v>
      </c>
    </row>
    <row r="496" spans="1:10" outlineLevel="2" x14ac:dyDescent="0.2">
      <c r="A496" s="22">
        <f t="shared" si="144"/>
        <v>391</v>
      </c>
      <c r="B496" s="23" t="s">
        <v>1133</v>
      </c>
      <c r="C496" s="24" t="s">
        <v>640</v>
      </c>
      <c r="D496" s="25" t="s">
        <v>245</v>
      </c>
      <c r="E496" s="1"/>
      <c r="F496" s="1"/>
      <c r="G496" s="26">
        <f t="shared" si="130"/>
        <v>0</v>
      </c>
    </row>
    <row r="497" spans="1:7" ht="15" outlineLevel="1" x14ac:dyDescent="0.2">
      <c r="A497" s="16"/>
      <c r="B497" s="17" t="s">
        <v>192</v>
      </c>
      <c r="C497" s="18" t="s">
        <v>1037</v>
      </c>
      <c r="D497" s="19"/>
      <c r="E497" s="2"/>
      <c r="F497" s="2"/>
      <c r="G497" s="2"/>
    </row>
    <row r="498" spans="1:7" outlineLevel="2" x14ac:dyDescent="0.2">
      <c r="A498" s="22">
        <f>+A496+1</f>
        <v>392</v>
      </c>
      <c r="B498" s="23" t="s">
        <v>1134</v>
      </c>
      <c r="C498" s="24" t="s">
        <v>780</v>
      </c>
      <c r="D498" s="25" t="s">
        <v>244</v>
      </c>
      <c r="E498" s="1"/>
      <c r="F498" s="1"/>
      <c r="G498" s="26">
        <f t="shared" ref="G498:G547" si="145">+F498+E498</f>
        <v>0</v>
      </c>
    </row>
    <row r="499" spans="1:7" outlineLevel="2" x14ac:dyDescent="0.2">
      <c r="A499" s="22">
        <f>+A498+1</f>
        <v>393</v>
      </c>
      <c r="B499" s="23" t="s">
        <v>1135</v>
      </c>
      <c r="C499" s="24" t="s">
        <v>781</v>
      </c>
      <c r="D499" s="25" t="s">
        <v>244</v>
      </c>
      <c r="E499" s="1"/>
      <c r="F499" s="1"/>
      <c r="G499" s="26">
        <f t="shared" ref="G499" si="146">+F499+E499</f>
        <v>0</v>
      </c>
    </row>
    <row r="500" spans="1:7" outlineLevel="2" x14ac:dyDescent="0.2">
      <c r="A500" s="22">
        <f t="shared" ref="A500" si="147">+A498+1</f>
        <v>393</v>
      </c>
      <c r="B500" s="23" t="s">
        <v>1136</v>
      </c>
      <c r="C500" s="24" t="s">
        <v>781</v>
      </c>
      <c r="D500" s="25" t="s">
        <v>244</v>
      </c>
      <c r="E500" s="1"/>
      <c r="F500" s="1"/>
      <c r="G500" s="26">
        <f t="shared" si="145"/>
        <v>0</v>
      </c>
    </row>
    <row r="501" spans="1:7" outlineLevel="2" x14ac:dyDescent="0.2">
      <c r="A501" s="22">
        <f t="shared" ref="A501" si="148">+A499+1</f>
        <v>394</v>
      </c>
      <c r="B501" s="23" t="s">
        <v>1138</v>
      </c>
      <c r="C501" s="24" t="s">
        <v>1137</v>
      </c>
      <c r="D501" s="25" t="s">
        <v>244</v>
      </c>
      <c r="E501" s="1"/>
      <c r="F501" s="1"/>
      <c r="G501" s="26">
        <f t="shared" ref="G501" si="149">+F501+E501</f>
        <v>0</v>
      </c>
    </row>
    <row r="502" spans="1:7" ht="15" outlineLevel="1" x14ac:dyDescent="0.2">
      <c r="A502" s="16"/>
      <c r="B502" s="17" t="s">
        <v>193</v>
      </c>
      <c r="C502" s="18" t="s">
        <v>1038</v>
      </c>
      <c r="D502" s="19"/>
      <c r="E502" s="2"/>
      <c r="F502" s="2"/>
      <c r="G502" s="2"/>
    </row>
    <row r="503" spans="1:7" outlineLevel="2" x14ac:dyDescent="0.2">
      <c r="A503" s="22">
        <f>+A500+1</f>
        <v>394</v>
      </c>
      <c r="B503" s="23" t="s">
        <v>867</v>
      </c>
      <c r="C503" s="24" t="s">
        <v>947</v>
      </c>
      <c r="D503" s="25" t="s">
        <v>244</v>
      </c>
      <c r="E503" s="1"/>
      <c r="F503" s="1"/>
      <c r="G503" s="26">
        <f t="shared" si="145"/>
        <v>0</v>
      </c>
    </row>
    <row r="504" spans="1:7" outlineLevel="2" x14ac:dyDescent="0.2">
      <c r="A504" s="22">
        <f t="shared" ref="A504:A507" si="150">+A503+1</f>
        <v>395</v>
      </c>
      <c r="B504" s="23" t="s">
        <v>868</v>
      </c>
      <c r="C504" s="24" t="s">
        <v>948</v>
      </c>
      <c r="D504" s="25" t="s">
        <v>259</v>
      </c>
      <c r="E504" s="1"/>
      <c r="F504" s="1"/>
      <c r="G504" s="26">
        <f t="shared" si="145"/>
        <v>0</v>
      </c>
    </row>
    <row r="505" spans="1:7" outlineLevel="2" x14ac:dyDescent="0.2">
      <c r="A505" s="22">
        <f t="shared" si="150"/>
        <v>396</v>
      </c>
      <c r="B505" s="23" t="s">
        <v>632</v>
      </c>
      <c r="C505" s="24" t="s">
        <v>949</v>
      </c>
      <c r="D505" s="25" t="s">
        <v>259</v>
      </c>
      <c r="E505" s="1"/>
      <c r="F505" s="1"/>
      <c r="G505" s="26">
        <f t="shared" ref="G505:G509" si="151">+F505+E505</f>
        <v>0</v>
      </c>
    </row>
    <row r="506" spans="1:7" outlineLevel="2" x14ac:dyDescent="0.2">
      <c r="A506" s="22">
        <f t="shared" si="150"/>
        <v>397</v>
      </c>
      <c r="B506" s="23" t="s">
        <v>633</v>
      </c>
      <c r="C506" s="24" t="s">
        <v>950</v>
      </c>
      <c r="D506" s="25" t="s">
        <v>259</v>
      </c>
      <c r="E506" s="1"/>
      <c r="F506" s="1"/>
      <c r="G506" s="26">
        <f t="shared" si="151"/>
        <v>0</v>
      </c>
    </row>
    <row r="507" spans="1:7" outlineLevel="2" x14ac:dyDescent="0.2">
      <c r="A507" s="22">
        <f t="shared" si="150"/>
        <v>398</v>
      </c>
      <c r="B507" s="23" t="s">
        <v>634</v>
      </c>
      <c r="C507" s="24" t="s">
        <v>951</v>
      </c>
      <c r="D507" s="25" t="s">
        <v>259</v>
      </c>
      <c r="E507" s="1"/>
      <c r="F507" s="1"/>
      <c r="G507" s="26">
        <f t="shared" si="151"/>
        <v>0</v>
      </c>
    </row>
    <row r="508" spans="1:7" ht="15" outlineLevel="1" x14ac:dyDescent="0.2">
      <c r="A508" s="16"/>
      <c r="B508" s="17" t="s">
        <v>959</v>
      </c>
      <c r="C508" s="18" t="s">
        <v>960</v>
      </c>
      <c r="D508" s="19"/>
      <c r="E508" s="2"/>
      <c r="F508" s="2"/>
      <c r="G508" s="2"/>
    </row>
    <row r="509" spans="1:7" outlineLevel="2" x14ac:dyDescent="0.2">
      <c r="A509" s="22">
        <f>+A507+1</f>
        <v>399</v>
      </c>
      <c r="B509" s="38" t="s">
        <v>961</v>
      </c>
      <c r="C509" s="24" t="s">
        <v>962</v>
      </c>
      <c r="D509" s="25" t="s">
        <v>244</v>
      </c>
      <c r="E509" s="1"/>
      <c r="F509" s="1"/>
      <c r="G509" s="26">
        <f t="shared" si="151"/>
        <v>0</v>
      </c>
    </row>
    <row r="510" spans="1:7" ht="15" outlineLevel="1" x14ac:dyDescent="0.2">
      <c r="A510" s="16"/>
      <c r="B510" s="17" t="s">
        <v>963</v>
      </c>
      <c r="C510" s="18" t="s">
        <v>965</v>
      </c>
      <c r="D510" s="19"/>
      <c r="E510" s="2"/>
      <c r="F510" s="2"/>
      <c r="G510" s="2"/>
    </row>
    <row r="511" spans="1:7" outlineLevel="2" x14ac:dyDescent="0.2">
      <c r="A511" s="22">
        <f>+A509+1</f>
        <v>400</v>
      </c>
      <c r="B511" s="23" t="s">
        <v>964</v>
      </c>
      <c r="C511" s="24" t="s">
        <v>966</v>
      </c>
      <c r="D511" s="25" t="s">
        <v>244</v>
      </c>
      <c r="E511" s="1"/>
      <c r="F511" s="1"/>
      <c r="G511" s="26">
        <f t="shared" ref="G511" si="152">+F511+E511</f>
        <v>0</v>
      </c>
    </row>
    <row r="512" spans="1:7" s="34" customFormat="1" ht="36" x14ac:dyDescent="0.2">
      <c r="A512" s="28"/>
      <c r="B512" s="11" t="s">
        <v>869</v>
      </c>
      <c r="C512" s="29" t="s">
        <v>293</v>
      </c>
      <c r="D512" s="30"/>
      <c r="E512" s="31"/>
      <c r="F512" s="31"/>
      <c r="G512" s="31"/>
    </row>
    <row r="513" spans="1:7" ht="15" outlineLevel="1" collapsed="1" x14ac:dyDescent="0.2">
      <c r="A513" s="16"/>
      <c r="B513" s="17" t="s">
        <v>287</v>
      </c>
      <c r="C513" s="18" t="s">
        <v>1039</v>
      </c>
      <c r="D513" s="19"/>
      <c r="E513" s="2"/>
      <c r="F513" s="2"/>
      <c r="G513" s="2"/>
    </row>
    <row r="514" spans="1:7" ht="28.5" outlineLevel="2" x14ac:dyDescent="0.2">
      <c r="A514" s="22">
        <f>+A511+1</f>
        <v>401</v>
      </c>
      <c r="B514" s="48" t="s">
        <v>194</v>
      </c>
      <c r="C514" s="24" t="s">
        <v>702</v>
      </c>
      <c r="D514" s="25" t="s">
        <v>245</v>
      </c>
      <c r="E514" s="1"/>
      <c r="F514" s="1"/>
      <c r="G514" s="26">
        <f t="shared" si="145"/>
        <v>0</v>
      </c>
    </row>
    <row r="515" spans="1:7" ht="28.5" outlineLevel="2" x14ac:dyDescent="0.2">
      <c r="A515" s="22">
        <f t="shared" ref="A515:A520" si="153">+A514+1</f>
        <v>402</v>
      </c>
      <c r="B515" s="48" t="s">
        <v>195</v>
      </c>
      <c r="C515" s="24" t="s">
        <v>703</v>
      </c>
      <c r="D515" s="25" t="s">
        <v>244</v>
      </c>
      <c r="E515" s="1"/>
      <c r="F515" s="1"/>
      <c r="G515" s="26">
        <f t="shared" si="145"/>
        <v>0</v>
      </c>
    </row>
    <row r="516" spans="1:7" outlineLevel="2" x14ac:dyDescent="0.2">
      <c r="A516" s="22">
        <f t="shared" si="153"/>
        <v>403</v>
      </c>
      <c r="B516" s="48" t="s">
        <v>196</v>
      </c>
      <c r="C516" s="24" t="s">
        <v>782</v>
      </c>
      <c r="D516" s="25" t="s">
        <v>244</v>
      </c>
      <c r="E516" s="1"/>
      <c r="F516" s="1"/>
      <c r="G516" s="26">
        <f t="shared" si="145"/>
        <v>0</v>
      </c>
    </row>
    <row r="517" spans="1:7" outlineLevel="2" x14ac:dyDescent="0.2">
      <c r="A517" s="22">
        <f t="shared" si="153"/>
        <v>404</v>
      </c>
      <c r="B517" s="48" t="s">
        <v>937</v>
      </c>
      <c r="C517" s="24" t="s">
        <v>783</v>
      </c>
      <c r="D517" s="25" t="s">
        <v>244</v>
      </c>
      <c r="E517" s="1"/>
      <c r="F517" s="1"/>
      <c r="G517" s="26">
        <f t="shared" si="145"/>
        <v>0</v>
      </c>
    </row>
    <row r="518" spans="1:7" outlineLevel="2" x14ac:dyDescent="0.2">
      <c r="A518" s="22">
        <f t="shared" si="153"/>
        <v>405</v>
      </c>
      <c r="B518" s="48" t="s">
        <v>197</v>
      </c>
      <c r="C518" s="24" t="s">
        <v>784</v>
      </c>
      <c r="D518" s="25" t="s">
        <v>244</v>
      </c>
      <c r="E518" s="1"/>
      <c r="F518" s="1"/>
      <c r="G518" s="26">
        <f t="shared" si="145"/>
        <v>0</v>
      </c>
    </row>
    <row r="519" spans="1:7" outlineLevel="2" x14ac:dyDescent="0.2">
      <c r="A519" s="22">
        <f t="shared" si="153"/>
        <v>406</v>
      </c>
      <c r="B519" s="48" t="s">
        <v>198</v>
      </c>
      <c r="C519" s="24" t="s">
        <v>785</v>
      </c>
      <c r="D519" s="25" t="s">
        <v>253</v>
      </c>
      <c r="E519" s="1"/>
      <c r="F519" s="1"/>
      <c r="G519" s="26">
        <f t="shared" si="145"/>
        <v>0</v>
      </c>
    </row>
    <row r="520" spans="1:7" outlineLevel="2" x14ac:dyDescent="0.2">
      <c r="A520" s="22">
        <f t="shared" si="153"/>
        <v>407</v>
      </c>
      <c r="B520" s="48" t="s">
        <v>199</v>
      </c>
      <c r="C520" s="24" t="s">
        <v>786</v>
      </c>
      <c r="D520" s="25" t="s">
        <v>253</v>
      </c>
      <c r="E520" s="1"/>
      <c r="F520" s="1"/>
      <c r="G520" s="26">
        <f t="shared" si="145"/>
        <v>0</v>
      </c>
    </row>
    <row r="521" spans="1:7" ht="15" outlineLevel="1" x14ac:dyDescent="0.2">
      <c r="A521" s="16"/>
      <c r="B521" s="17" t="s">
        <v>200</v>
      </c>
      <c r="C521" s="18" t="s">
        <v>1040</v>
      </c>
      <c r="D521" s="19"/>
      <c r="E521" s="2"/>
      <c r="F521" s="2"/>
      <c r="G521" s="2"/>
    </row>
    <row r="522" spans="1:7" outlineLevel="2" x14ac:dyDescent="0.2">
      <c r="A522" s="22">
        <f>+A519+1</f>
        <v>407</v>
      </c>
      <c r="B522" s="23" t="s">
        <v>144</v>
      </c>
      <c r="C522" s="24" t="s">
        <v>704</v>
      </c>
      <c r="D522" s="25" t="s">
        <v>253</v>
      </c>
      <c r="E522" s="1"/>
      <c r="F522" s="1"/>
      <c r="G522" s="26">
        <f>+F522+E522</f>
        <v>0</v>
      </c>
    </row>
    <row r="523" spans="1:7" outlineLevel="2" x14ac:dyDescent="0.2">
      <c r="A523" s="22">
        <f t="shared" ref="A523:A533" si="154">+A522+1</f>
        <v>408</v>
      </c>
      <c r="B523" s="23" t="s">
        <v>145</v>
      </c>
      <c r="C523" s="24" t="s">
        <v>705</v>
      </c>
      <c r="D523" s="25" t="s">
        <v>253</v>
      </c>
      <c r="E523" s="1"/>
      <c r="F523" s="1"/>
      <c r="G523" s="26">
        <f>+F523+E523</f>
        <v>0</v>
      </c>
    </row>
    <row r="524" spans="1:7" outlineLevel="2" x14ac:dyDescent="0.2">
      <c r="A524" s="22">
        <f t="shared" si="154"/>
        <v>409</v>
      </c>
      <c r="B524" s="23" t="s">
        <v>146</v>
      </c>
      <c r="C524" s="24" t="s">
        <v>787</v>
      </c>
      <c r="D524" s="25" t="s">
        <v>253</v>
      </c>
      <c r="E524" s="1"/>
      <c r="F524" s="1"/>
      <c r="G524" s="26">
        <f>+F524+E524</f>
        <v>0</v>
      </c>
    </row>
    <row r="525" spans="1:7" outlineLevel="2" x14ac:dyDescent="0.2">
      <c r="A525" s="22">
        <f t="shared" si="154"/>
        <v>410</v>
      </c>
      <c r="B525" s="23" t="s">
        <v>201</v>
      </c>
      <c r="C525" s="24" t="s">
        <v>788</v>
      </c>
      <c r="D525" s="25" t="s">
        <v>245</v>
      </c>
      <c r="E525" s="1"/>
      <c r="F525" s="1"/>
      <c r="G525" s="26">
        <f t="shared" si="145"/>
        <v>0</v>
      </c>
    </row>
    <row r="526" spans="1:7" outlineLevel="2" x14ac:dyDescent="0.2">
      <c r="A526" s="22">
        <f t="shared" si="154"/>
        <v>411</v>
      </c>
      <c r="B526" s="23" t="s">
        <v>202</v>
      </c>
      <c r="C526" s="24" t="s">
        <v>789</v>
      </c>
      <c r="D526" s="25" t="s">
        <v>244</v>
      </c>
      <c r="E526" s="1"/>
      <c r="F526" s="1"/>
      <c r="G526" s="26">
        <f t="shared" si="145"/>
        <v>0</v>
      </c>
    </row>
    <row r="527" spans="1:7" outlineLevel="2" x14ac:dyDescent="0.2">
      <c r="A527" s="22">
        <f t="shared" si="154"/>
        <v>412</v>
      </c>
      <c r="B527" s="23" t="s">
        <v>203</v>
      </c>
      <c r="C527" s="24" t="s">
        <v>790</v>
      </c>
      <c r="D527" s="25" t="s">
        <v>244</v>
      </c>
      <c r="E527" s="1"/>
      <c r="F527" s="1"/>
      <c r="G527" s="26">
        <f t="shared" si="145"/>
        <v>0</v>
      </c>
    </row>
    <row r="528" spans="1:7" outlineLevel="2" x14ac:dyDescent="0.2">
      <c r="A528" s="22">
        <f t="shared" si="154"/>
        <v>413</v>
      </c>
      <c r="B528" s="23" t="s">
        <v>204</v>
      </c>
      <c r="C528" s="24" t="s">
        <v>791</v>
      </c>
      <c r="D528" s="25" t="s">
        <v>244</v>
      </c>
      <c r="E528" s="1"/>
      <c r="F528" s="1"/>
      <c r="G528" s="26">
        <f t="shared" si="145"/>
        <v>0</v>
      </c>
    </row>
    <row r="529" spans="1:7" outlineLevel="2" x14ac:dyDescent="0.2">
      <c r="A529" s="22">
        <f t="shared" si="154"/>
        <v>414</v>
      </c>
      <c r="B529" s="23" t="s">
        <v>205</v>
      </c>
      <c r="C529" s="24" t="s">
        <v>792</v>
      </c>
      <c r="D529" s="25" t="s">
        <v>244</v>
      </c>
      <c r="E529" s="1"/>
      <c r="F529" s="1"/>
      <c r="G529" s="26">
        <f t="shared" si="145"/>
        <v>0</v>
      </c>
    </row>
    <row r="530" spans="1:7" outlineLevel="2" x14ac:dyDescent="0.2">
      <c r="A530" s="22">
        <f t="shared" si="154"/>
        <v>415</v>
      </c>
      <c r="B530" s="23" t="s">
        <v>206</v>
      </c>
      <c r="C530" s="24" t="s">
        <v>793</v>
      </c>
      <c r="D530" s="25" t="s">
        <v>244</v>
      </c>
      <c r="E530" s="1"/>
      <c r="F530" s="1"/>
      <c r="G530" s="26">
        <f t="shared" si="145"/>
        <v>0</v>
      </c>
    </row>
    <row r="531" spans="1:7" outlineLevel="2" x14ac:dyDescent="0.2">
      <c r="A531" s="22">
        <f t="shared" si="154"/>
        <v>416</v>
      </c>
      <c r="B531" s="23" t="s">
        <v>207</v>
      </c>
      <c r="C531" s="24" t="s">
        <v>794</v>
      </c>
      <c r="D531" s="25" t="s">
        <v>244</v>
      </c>
      <c r="E531" s="1"/>
      <c r="F531" s="1"/>
      <c r="G531" s="26">
        <f t="shared" si="145"/>
        <v>0</v>
      </c>
    </row>
    <row r="532" spans="1:7" outlineLevel="2" x14ac:dyDescent="0.2">
      <c r="A532" s="22">
        <f t="shared" si="154"/>
        <v>417</v>
      </c>
      <c r="B532" s="23" t="s">
        <v>208</v>
      </c>
      <c r="C532" s="24" t="s">
        <v>795</v>
      </c>
      <c r="D532" s="25" t="s">
        <v>244</v>
      </c>
      <c r="E532" s="1"/>
      <c r="F532" s="1"/>
      <c r="G532" s="26">
        <f t="shared" si="145"/>
        <v>0</v>
      </c>
    </row>
    <row r="533" spans="1:7" outlineLevel="2" x14ac:dyDescent="0.2">
      <c r="A533" s="22">
        <f t="shared" si="154"/>
        <v>418</v>
      </c>
      <c r="B533" s="23" t="s">
        <v>209</v>
      </c>
      <c r="C533" s="24" t="s">
        <v>796</v>
      </c>
      <c r="D533" s="25" t="s">
        <v>244</v>
      </c>
      <c r="E533" s="1"/>
      <c r="F533" s="1"/>
      <c r="G533" s="26">
        <f t="shared" si="145"/>
        <v>0</v>
      </c>
    </row>
    <row r="534" spans="1:7" ht="15" outlineLevel="1" x14ac:dyDescent="0.2">
      <c r="A534" s="16"/>
      <c r="B534" s="17" t="s">
        <v>210</v>
      </c>
      <c r="C534" s="18" t="s">
        <v>1041</v>
      </c>
      <c r="D534" s="19"/>
      <c r="E534" s="2"/>
      <c r="F534" s="2"/>
      <c r="G534" s="2"/>
    </row>
    <row r="535" spans="1:7" outlineLevel="2" x14ac:dyDescent="0.2">
      <c r="A535" s="22">
        <f>+A532+1</f>
        <v>418</v>
      </c>
      <c r="B535" s="23" t="s">
        <v>211</v>
      </c>
      <c r="C535" s="24" t="s">
        <v>706</v>
      </c>
      <c r="D535" s="25" t="s">
        <v>245</v>
      </c>
      <c r="E535" s="1"/>
      <c r="F535" s="1"/>
      <c r="G535" s="26">
        <f t="shared" si="145"/>
        <v>0</v>
      </c>
    </row>
    <row r="536" spans="1:7" outlineLevel="2" x14ac:dyDescent="0.2">
      <c r="A536" s="22">
        <f t="shared" ref="A536:A541" si="155">+A535+1</f>
        <v>419</v>
      </c>
      <c r="B536" s="23" t="s">
        <v>212</v>
      </c>
      <c r="C536" s="24" t="s">
        <v>707</v>
      </c>
      <c r="D536" s="25" t="s">
        <v>245</v>
      </c>
      <c r="E536" s="1"/>
      <c r="F536" s="1"/>
      <c r="G536" s="26">
        <f t="shared" si="145"/>
        <v>0</v>
      </c>
    </row>
    <row r="537" spans="1:7" outlineLevel="2" x14ac:dyDescent="0.2">
      <c r="A537" s="22">
        <f t="shared" si="155"/>
        <v>420</v>
      </c>
      <c r="B537" s="23" t="s">
        <v>213</v>
      </c>
      <c r="C537" s="24" t="s">
        <v>708</v>
      </c>
      <c r="D537" s="25" t="s">
        <v>245</v>
      </c>
      <c r="E537" s="1"/>
      <c r="F537" s="1"/>
      <c r="G537" s="26">
        <f t="shared" si="145"/>
        <v>0</v>
      </c>
    </row>
    <row r="538" spans="1:7" outlineLevel="2" x14ac:dyDescent="0.2">
      <c r="A538" s="22">
        <f t="shared" si="155"/>
        <v>421</v>
      </c>
      <c r="B538" s="23" t="s">
        <v>214</v>
      </c>
      <c r="C538" s="24" t="s">
        <v>797</v>
      </c>
      <c r="D538" s="25" t="s">
        <v>245</v>
      </c>
      <c r="E538" s="1"/>
      <c r="F538" s="1"/>
      <c r="G538" s="26">
        <f t="shared" si="145"/>
        <v>0</v>
      </c>
    </row>
    <row r="539" spans="1:7" outlineLevel="2" x14ac:dyDescent="0.2">
      <c r="A539" s="22">
        <f t="shared" si="155"/>
        <v>422</v>
      </c>
      <c r="B539" s="23" t="s">
        <v>215</v>
      </c>
      <c r="C539" s="24" t="s">
        <v>798</v>
      </c>
      <c r="D539" s="25" t="s">
        <v>245</v>
      </c>
      <c r="E539" s="1"/>
      <c r="F539" s="1"/>
      <c r="G539" s="26">
        <f t="shared" si="145"/>
        <v>0</v>
      </c>
    </row>
    <row r="540" spans="1:7" outlineLevel="2" x14ac:dyDescent="0.2">
      <c r="A540" s="22">
        <f t="shared" si="155"/>
        <v>423</v>
      </c>
      <c r="B540" s="23" t="s">
        <v>216</v>
      </c>
      <c r="C540" s="24" t="s">
        <v>799</v>
      </c>
      <c r="D540" s="25" t="s">
        <v>245</v>
      </c>
      <c r="E540" s="1"/>
      <c r="F540" s="1"/>
      <c r="G540" s="26">
        <f t="shared" si="145"/>
        <v>0</v>
      </c>
    </row>
    <row r="541" spans="1:7" outlineLevel="2" x14ac:dyDescent="0.2">
      <c r="A541" s="22">
        <f t="shared" si="155"/>
        <v>424</v>
      </c>
      <c r="B541" s="23" t="s">
        <v>217</v>
      </c>
      <c r="C541" s="24" t="s">
        <v>800</v>
      </c>
      <c r="D541" s="25" t="s">
        <v>245</v>
      </c>
      <c r="E541" s="1"/>
      <c r="F541" s="1"/>
      <c r="G541" s="26">
        <f t="shared" si="145"/>
        <v>0</v>
      </c>
    </row>
    <row r="542" spans="1:7" ht="15" outlineLevel="1" x14ac:dyDescent="0.2">
      <c r="A542" s="16"/>
      <c r="B542" s="17" t="s">
        <v>218</v>
      </c>
      <c r="C542" s="18" t="s">
        <v>1042</v>
      </c>
      <c r="D542" s="19"/>
      <c r="E542" s="2"/>
      <c r="F542" s="2"/>
      <c r="G542" s="2"/>
    </row>
    <row r="543" spans="1:7" outlineLevel="2" x14ac:dyDescent="0.2">
      <c r="A543" s="22">
        <f>+A540+1</f>
        <v>424</v>
      </c>
      <c r="B543" s="23" t="s">
        <v>219</v>
      </c>
      <c r="C543" s="24" t="s">
        <v>709</v>
      </c>
      <c r="D543" s="25" t="s">
        <v>245</v>
      </c>
      <c r="E543" s="1"/>
      <c r="F543" s="1"/>
      <c r="G543" s="26">
        <f t="shared" si="145"/>
        <v>0</v>
      </c>
    </row>
    <row r="544" spans="1:7" outlineLevel="2" x14ac:dyDescent="0.2">
      <c r="A544" s="22">
        <f t="shared" ref="A544" si="156">+A543+1</f>
        <v>425</v>
      </c>
      <c r="B544" s="23" t="s">
        <v>220</v>
      </c>
      <c r="C544" s="24" t="s">
        <v>710</v>
      </c>
      <c r="D544" s="25" t="s">
        <v>245</v>
      </c>
      <c r="E544" s="1"/>
      <c r="F544" s="1"/>
      <c r="G544" s="26">
        <f t="shared" si="145"/>
        <v>0</v>
      </c>
    </row>
    <row r="545" spans="1:7" ht="15" outlineLevel="1" x14ac:dyDescent="0.2">
      <c r="A545" s="16"/>
      <c r="B545" s="17" t="s">
        <v>221</v>
      </c>
      <c r="C545" s="18" t="s">
        <v>1043</v>
      </c>
      <c r="D545" s="19"/>
      <c r="E545" s="2"/>
      <c r="F545" s="2"/>
      <c r="G545" s="2"/>
    </row>
    <row r="546" spans="1:7" outlineLevel="2" x14ac:dyDescent="0.2">
      <c r="A546" s="22">
        <f>+A543+1</f>
        <v>425</v>
      </c>
      <c r="B546" s="23" t="s">
        <v>222</v>
      </c>
      <c r="C546" s="24" t="s">
        <v>711</v>
      </c>
      <c r="D546" s="25" t="s">
        <v>245</v>
      </c>
      <c r="E546" s="1"/>
      <c r="F546" s="1"/>
      <c r="G546" s="26">
        <f t="shared" si="145"/>
        <v>0</v>
      </c>
    </row>
    <row r="547" spans="1:7" outlineLevel="2" x14ac:dyDescent="0.2">
      <c r="A547" s="22">
        <f t="shared" ref="A547:A559" si="157">+A546+1</f>
        <v>426</v>
      </c>
      <c r="B547" s="23" t="s">
        <v>223</v>
      </c>
      <c r="C547" s="24" t="s">
        <v>712</v>
      </c>
      <c r="D547" s="25" t="s">
        <v>245</v>
      </c>
      <c r="E547" s="1"/>
      <c r="F547" s="1"/>
      <c r="G547" s="26">
        <f t="shared" si="145"/>
        <v>0</v>
      </c>
    </row>
    <row r="548" spans="1:7" outlineLevel="2" x14ac:dyDescent="0.2">
      <c r="A548" s="22">
        <f t="shared" si="157"/>
        <v>427</v>
      </c>
      <c r="B548" s="23" t="s">
        <v>224</v>
      </c>
      <c r="C548" s="24" t="s">
        <v>713</v>
      </c>
      <c r="D548" s="25" t="s">
        <v>245</v>
      </c>
      <c r="E548" s="1"/>
      <c r="F548" s="1"/>
      <c r="G548" s="26">
        <f t="shared" ref="G548:G578" si="158">+F548+E548</f>
        <v>0</v>
      </c>
    </row>
    <row r="549" spans="1:7" outlineLevel="2" x14ac:dyDescent="0.2">
      <c r="A549" s="22">
        <f t="shared" si="157"/>
        <v>428</v>
      </c>
      <c r="B549" s="23" t="s">
        <v>225</v>
      </c>
      <c r="C549" s="24" t="s">
        <v>714</v>
      </c>
      <c r="D549" s="25" t="s">
        <v>245</v>
      </c>
      <c r="E549" s="1"/>
      <c r="F549" s="1"/>
      <c r="G549" s="26">
        <f t="shared" si="158"/>
        <v>0</v>
      </c>
    </row>
    <row r="550" spans="1:7" ht="29.25" outlineLevel="2" x14ac:dyDescent="0.2">
      <c r="A550" s="22">
        <f t="shared" si="157"/>
        <v>429</v>
      </c>
      <c r="B550" s="23" t="s">
        <v>849</v>
      </c>
      <c r="C550" s="24" t="s">
        <v>715</v>
      </c>
      <c r="D550" s="25" t="s">
        <v>245</v>
      </c>
      <c r="E550" s="1"/>
      <c r="F550" s="1"/>
      <c r="G550" s="26">
        <f t="shared" si="158"/>
        <v>0</v>
      </c>
    </row>
    <row r="551" spans="1:7" ht="15" outlineLevel="2" x14ac:dyDescent="0.2">
      <c r="A551" s="22">
        <f t="shared" si="157"/>
        <v>430</v>
      </c>
      <c r="B551" s="23" t="s">
        <v>855</v>
      </c>
      <c r="C551" s="24" t="s">
        <v>716</v>
      </c>
      <c r="D551" s="25" t="s">
        <v>245</v>
      </c>
      <c r="E551" s="1"/>
      <c r="F551" s="1"/>
      <c r="G551" s="26">
        <f t="shared" si="158"/>
        <v>0</v>
      </c>
    </row>
    <row r="552" spans="1:7" ht="15" outlineLevel="2" x14ac:dyDescent="0.2">
      <c r="A552" s="22">
        <f t="shared" si="157"/>
        <v>431</v>
      </c>
      <c r="B552" s="23" t="s">
        <v>856</v>
      </c>
      <c r="C552" s="24" t="s">
        <v>801</v>
      </c>
      <c r="D552" s="25" t="s">
        <v>245</v>
      </c>
      <c r="E552" s="1"/>
      <c r="F552" s="1"/>
      <c r="G552" s="26">
        <f t="shared" si="158"/>
        <v>0</v>
      </c>
    </row>
    <row r="553" spans="1:7" ht="15" outlineLevel="2" x14ac:dyDescent="0.2">
      <c r="A553" s="22">
        <f t="shared" si="157"/>
        <v>432</v>
      </c>
      <c r="B553" s="23" t="s">
        <v>857</v>
      </c>
      <c r="C553" s="24" t="s">
        <v>802</v>
      </c>
      <c r="D553" s="25" t="s">
        <v>245</v>
      </c>
      <c r="E553" s="1"/>
      <c r="F553" s="1"/>
      <c r="G553" s="26">
        <f t="shared" ref="G553:G559" si="159">+F553+E553</f>
        <v>0</v>
      </c>
    </row>
    <row r="554" spans="1:7" ht="15" outlineLevel="2" x14ac:dyDescent="0.2">
      <c r="A554" s="22">
        <f t="shared" si="157"/>
        <v>433</v>
      </c>
      <c r="B554" s="23" t="s">
        <v>858</v>
      </c>
      <c r="C554" s="24" t="s">
        <v>850</v>
      </c>
      <c r="D554" s="25" t="s">
        <v>245</v>
      </c>
      <c r="E554" s="1"/>
      <c r="F554" s="1"/>
      <c r="G554" s="26">
        <f t="shared" si="159"/>
        <v>0</v>
      </c>
    </row>
    <row r="555" spans="1:7" ht="15" outlineLevel="2" x14ac:dyDescent="0.2">
      <c r="A555" s="22">
        <f t="shared" si="157"/>
        <v>434</v>
      </c>
      <c r="B555" s="23" t="s">
        <v>859</v>
      </c>
      <c r="C555" s="24" t="s">
        <v>851</v>
      </c>
      <c r="D555" s="25" t="s">
        <v>245</v>
      </c>
      <c r="E555" s="1"/>
      <c r="F555" s="1"/>
      <c r="G555" s="26">
        <f t="shared" si="159"/>
        <v>0</v>
      </c>
    </row>
    <row r="556" spans="1:7" ht="15" outlineLevel="2" x14ac:dyDescent="0.2">
      <c r="A556" s="22">
        <f t="shared" si="157"/>
        <v>435</v>
      </c>
      <c r="B556" s="23" t="s">
        <v>860</v>
      </c>
      <c r="C556" s="24" t="s">
        <v>852</v>
      </c>
      <c r="D556" s="25" t="s">
        <v>245</v>
      </c>
      <c r="E556" s="1"/>
      <c r="F556" s="1"/>
      <c r="G556" s="26">
        <f t="shared" si="159"/>
        <v>0</v>
      </c>
    </row>
    <row r="557" spans="1:7" ht="29.25" outlineLevel="2" x14ac:dyDescent="0.2">
      <c r="A557" s="22">
        <f t="shared" si="157"/>
        <v>436</v>
      </c>
      <c r="B557" s="23" t="s">
        <v>861</v>
      </c>
      <c r="C557" s="24" t="s">
        <v>853</v>
      </c>
      <c r="D557" s="25" t="s">
        <v>245</v>
      </c>
      <c r="E557" s="1"/>
      <c r="F557" s="1"/>
      <c r="G557" s="26">
        <f t="shared" si="159"/>
        <v>0</v>
      </c>
    </row>
    <row r="558" spans="1:7" ht="29.25" outlineLevel="2" x14ac:dyDescent="0.2">
      <c r="A558" s="22">
        <f t="shared" si="157"/>
        <v>437</v>
      </c>
      <c r="B558" s="23" t="s">
        <v>862</v>
      </c>
      <c r="C558" s="24" t="s">
        <v>854</v>
      </c>
      <c r="D558" s="25" t="s">
        <v>245</v>
      </c>
      <c r="E558" s="1"/>
      <c r="F558" s="1"/>
      <c r="G558" s="26">
        <f t="shared" si="159"/>
        <v>0</v>
      </c>
    </row>
    <row r="559" spans="1:7" ht="15" outlineLevel="2" x14ac:dyDescent="0.2">
      <c r="A559" s="22">
        <f t="shared" si="157"/>
        <v>438</v>
      </c>
      <c r="B559" s="23" t="s">
        <v>863</v>
      </c>
      <c r="C559" s="24" t="s">
        <v>864</v>
      </c>
      <c r="D559" s="25" t="s">
        <v>245</v>
      </c>
      <c r="E559" s="1"/>
      <c r="F559" s="1"/>
      <c r="G559" s="26">
        <f t="shared" si="159"/>
        <v>0</v>
      </c>
    </row>
    <row r="560" spans="1:7" ht="15" outlineLevel="2" x14ac:dyDescent="0.25">
      <c r="A560" s="22">
        <f t="shared" ref="A560:A561" si="160">+A559+1</f>
        <v>439</v>
      </c>
      <c r="B560" s="38" t="s">
        <v>1141</v>
      </c>
      <c r="C560" s="24" t="s">
        <v>1139</v>
      </c>
      <c r="D560" s="25" t="s">
        <v>245</v>
      </c>
      <c r="E560" s="1"/>
      <c r="F560" s="1"/>
      <c r="G560" s="26">
        <f t="shared" ref="G560:G561" si="161">+F560+E560</f>
        <v>0</v>
      </c>
    </row>
    <row r="561" spans="1:7" ht="15" outlineLevel="2" x14ac:dyDescent="0.25">
      <c r="A561" s="22">
        <f t="shared" si="160"/>
        <v>440</v>
      </c>
      <c r="B561" s="38" t="s">
        <v>1142</v>
      </c>
      <c r="C561" s="24" t="s">
        <v>1140</v>
      </c>
      <c r="D561" s="25" t="s">
        <v>245</v>
      </c>
      <c r="E561" s="1"/>
      <c r="F561" s="1"/>
      <c r="G561" s="26">
        <f t="shared" si="161"/>
        <v>0</v>
      </c>
    </row>
    <row r="562" spans="1:7" s="34" customFormat="1" ht="18" x14ac:dyDescent="0.2">
      <c r="A562" s="28"/>
      <c r="B562" s="11" t="s">
        <v>936</v>
      </c>
      <c r="C562" s="29" t="s">
        <v>294</v>
      </c>
      <c r="D562" s="30"/>
      <c r="E562" s="31"/>
      <c r="F562" s="31"/>
      <c r="G562" s="31"/>
    </row>
    <row r="563" spans="1:7" outlineLevel="1" x14ac:dyDescent="0.2">
      <c r="A563" s="22">
        <f>+A560+1</f>
        <v>440</v>
      </c>
      <c r="B563" s="49" t="s">
        <v>226</v>
      </c>
      <c r="C563" s="50" t="s">
        <v>717</v>
      </c>
      <c r="D563" s="51" t="s">
        <v>259</v>
      </c>
      <c r="E563" s="3" t="s">
        <v>1143</v>
      </c>
      <c r="F563" s="1"/>
      <c r="G563" s="26">
        <f>+F563</f>
        <v>0</v>
      </c>
    </row>
    <row r="564" spans="1:7" outlineLevel="1" x14ac:dyDescent="0.2">
      <c r="A564" s="22">
        <f t="shared" ref="A564:A578" si="162">+A563+1</f>
        <v>441</v>
      </c>
      <c r="B564" s="23" t="s">
        <v>227</v>
      </c>
      <c r="C564" s="50" t="s">
        <v>718</v>
      </c>
      <c r="D564" s="25" t="s">
        <v>254</v>
      </c>
      <c r="E564" s="1"/>
      <c r="F564" s="3" t="s">
        <v>1143</v>
      </c>
      <c r="G564" s="26">
        <f>+E564</f>
        <v>0</v>
      </c>
    </row>
    <row r="565" spans="1:7" outlineLevel="1" x14ac:dyDescent="0.2">
      <c r="A565" s="22">
        <f t="shared" si="162"/>
        <v>442</v>
      </c>
      <c r="B565" s="23" t="s">
        <v>865</v>
      </c>
      <c r="C565" s="50" t="s">
        <v>719</v>
      </c>
      <c r="D565" s="25" t="s">
        <v>254</v>
      </c>
      <c r="E565" s="1"/>
      <c r="F565" s="3" t="s">
        <v>1143</v>
      </c>
      <c r="G565" s="26">
        <f>+E565</f>
        <v>0</v>
      </c>
    </row>
    <row r="566" spans="1:7" outlineLevel="1" x14ac:dyDescent="0.2">
      <c r="A566" s="22">
        <f t="shared" si="162"/>
        <v>443</v>
      </c>
      <c r="B566" s="23" t="s">
        <v>228</v>
      </c>
      <c r="C566" s="50" t="s">
        <v>720</v>
      </c>
      <c r="D566" s="25" t="s">
        <v>259</v>
      </c>
      <c r="E566" s="3" t="s">
        <v>1143</v>
      </c>
      <c r="F566" s="1"/>
      <c r="G566" s="26">
        <f>+F566</f>
        <v>0</v>
      </c>
    </row>
    <row r="567" spans="1:7" outlineLevel="1" x14ac:dyDescent="0.2">
      <c r="A567" s="22">
        <f t="shared" si="162"/>
        <v>444</v>
      </c>
      <c r="B567" s="23" t="s">
        <v>229</v>
      </c>
      <c r="C567" s="50" t="s">
        <v>721</v>
      </c>
      <c r="D567" s="25" t="s">
        <v>259</v>
      </c>
      <c r="E567" s="3" t="s">
        <v>1143</v>
      </c>
      <c r="F567" s="1"/>
      <c r="G567" s="26">
        <f>+F567</f>
        <v>0</v>
      </c>
    </row>
    <row r="568" spans="1:7" outlineLevel="1" x14ac:dyDescent="0.2">
      <c r="A568" s="22">
        <f t="shared" si="162"/>
        <v>445</v>
      </c>
      <c r="B568" s="23" t="s">
        <v>134</v>
      </c>
      <c r="C568" s="50" t="s">
        <v>722</v>
      </c>
      <c r="D568" s="25" t="s">
        <v>254</v>
      </c>
      <c r="E568" s="1"/>
      <c r="F568" s="3" t="s">
        <v>1143</v>
      </c>
      <c r="G568" s="26">
        <f>+E568</f>
        <v>0</v>
      </c>
    </row>
    <row r="569" spans="1:7" outlineLevel="1" x14ac:dyDescent="0.2">
      <c r="A569" s="22">
        <f t="shared" si="162"/>
        <v>446</v>
      </c>
      <c r="B569" s="23" t="s">
        <v>230</v>
      </c>
      <c r="C569" s="50" t="s">
        <v>723</v>
      </c>
      <c r="D569" s="25" t="s">
        <v>259</v>
      </c>
      <c r="E569" s="1"/>
      <c r="F569" s="3" t="s">
        <v>1143</v>
      </c>
      <c r="G569" s="26">
        <f>+E569</f>
        <v>0</v>
      </c>
    </row>
    <row r="570" spans="1:7" outlineLevel="1" x14ac:dyDescent="0.2">
      <c r="A570" s="22">
        <f t="shared" si="162"/>
        <v>447</v>
      </c>
      <c r="B570" s="23" t="s">
        <v>231</v>
      </c>
      <c r="C570" s="50" t="s">
        <v>724</v>
      </c>
      <c r="D570" s="25" t="s">
        <v>259</v>
      </c>
      <c r="E570" s="3" t="s">
        <v>1143</v>
      </c>
      <c r="F570" s="1"/>
      <c r="G570" s="26">
        <f t="shared" ref="G570:G575" si="163">+F570</f>
        <v>0</v>
      </c>
    </row>
    <row r="571" spans="1:7" outlineLevel="1" x14ac:dyDescent="0.2">
      <c r="A571" s="22">
        <f t="shared" si="162"/>
        <v>448</v>
      </c>
      <c r="B571" s="23" t="s">
        <v>232</v>
      </c>
      <c r="C571" s="50" t="s">
        <v>725</v>
      </c>
      <c r="D571" s="25" t="s">
        <v>259</v>
      </c>
      <c r="E571" s="3" t="s">
        <v>1143</v>
      </c>
      <c r="F571" s="1"/>
      <c r="G571" s="26">
        <f t="shared" si="163"/>
        <v>0</v>
      </c>
    </row>
    <row r="572" spans="1:7" outlineLevel="1" x14ac:dyDescent="0.2">
      <c r="A572" s="22">
        <f t="shared" si="162"/>
        <v>449</v>
      </c>
      <c r="B572" s="23" t="s">
        <v>233</v>
      </c>
      <c r="C572" s="50" t="s">
        <v>726</v>
      </c>
      <c r="D572" s="25" t="s">
        <v>259</v>
      </c>
      <c r="E572" s="3" t="s">
        <v>1143</v>
      </c>
      <c r="F572" s="1"/>
      <c r="G572" s="26">
        <f t="shared" si="163"/>
        <v>0</v>
      </c>
    </row>
    <row r="573" spans="1:7" outlineLevel="1" x14ac:dyDescent="0.2">
      <c r="A573" s="22">
        <f t="shared" si="162"/>
        <v>450</v>
      </c>
      <c r="B573" s="23" t="s">
        <v>234</v>
      </c>
      <c r="C573" s="50" t="s">
        <v>727</v>
      </c>
      <c r="D573" s="25" t="s">
        <v>259</v>
      </c>
      <c r="E573" s="3" t="s">
        <v>1143</v>
      </c>
      <c r="F573" s="1"/>
      <c r="G573" s="26">
        <f t="shared" si="163"/>
        <v>0</v>
      </c>
    </row>
    <row r="574" spans="1:7" outlineLevel="1" x14ac:dyDescent="0.2">
      <c r="A574" s="22">
        <f t="shared" si="162"/>
        <v>451</v>
      </c>
      <c r="B574" s="23" t="s">
        <v>235</v>
      </c>
      <c r="C574" s="50" t="s">
        <v>728</v>
      </c>
      <c r="D574" s="25" t="s">
        <v>254</v>
      </c>
      <c r="E574" s="3" t="s">
        <v>1143</v>
      </c>
      <c r="F574" s="1"/>
      <c r="G574" s="26">
        <f t="shared" si="163"/>
        <v>0</v>
      </c>
    </row>
    <row r="575" spans="1:7" outlineLevel="1" x14ac:dyDescent="0.2">
      <c r="A575" s="22">
        <f t="shared" si="162"/>
        <v>452</v>
      </c>
      <c r="B575" s="23" t="s">
        <v>236</v>
      </c>
      <c r="C575" s="50" t="s">
        <v>729</v>
      </c>
      <c r="D575" s="25" t="s">
        <v>254</v>
      </c>
      <c r="E575" s="3" t="s">
        <v>1143</v>
      </c>
      <c r="F575" s="1"/>
      <c r="G575" s="26">
        <f t="shared" si="163"/>
        <v>0</v>
      </c>
    </row>
    <row r="576" spans="1:7" outlineLevel="1" x14ac:dyDescent="0.2">
      <c r="A576" s="22">
        <f t="shared" si="162"/>
        <v>453</v>
      </c>
      <c r="B576" s="23" t="s">
        <v>237</v>
      </c>
      <c r="C576" s="50" t="s">
        <v>730</v>
      </c>
      <c r="D576" s="25" t="s">
        <v>259</v>
      </c>
      <c r="E576" s="1"/>
      <c r="F576" s="3" t="s">
        <v>1143</v>
      </c>
      <c r="G576" s="26">
        <f>+E576</f>
        <v>0</v>
      </c>
    </row>
    <row r="577" spans="1:7" outlineLevel="1" x14ac:dyDescent="0.2">
      <c r="A577" s="22">
        <f t="shared" si="162"/>
        <v>454</v>
      </c>
      <c r="B577" s="23" t="s">
        <v>238</v>
      </c>
      <c r="C577" s="50" t="s">
        <v>731</v>
      </c>
      <c r="D577" s="25" t="s">
        <v>254</v>
      </c>
      <c r="E577" s="1"/>
      <c r="F577" s="3" t="s">
        <v>1143</v>
      </c>
      <c r="G577" s="26">
        <f>+E577</f>
        <v>0</v>
      </c>
    </row>
    <row r="578" spans="1:7" ht="15" outlineLevel="1" thickBot="1" x14ac:dyDescent="0.25">
      <c r="A578" s="22">
        <f t="shared" si="162"/>
        <v>455</v>
      </c>
      <c r="B578" s="52" t="s">
        <v>239</v>
      </c>
      <c r="C578" s="50" t="s">
        <v>866</v>
      </c>
      <c r="D578" s="53" t="s">
        <v>259</v>
      </c>
      <c r="E578" s="1"/>
      <c r="F578" s="1"/>
      <c r="G578" s="54">
        <f t="shared" si="158"/>
        <v>0</v>
      </c>
    </row>
  </sheetData>
  <sheetProtection algorithmName="SHA-512" hashValue="0W23+Hc6k4D7EkBhxUVTgTEnmF0J/IZuIykmzJJVGwFCVW9/Nf/Ht8QI5sOWyoJ8Ii6d4mM7+c75uHJcoQ+ETw==" saltValue="rWfBOIXgQp600/N8qFjxbA==" spinCount="100000" sheet="1" objects="1" scenarios="1" selectLockedCells="1"/>
  <dataConsolidate/>
  <conditionalFormatting sqref="E4">
    <cfRule type="cellIs" dxfId="210" priority="212" operator="equal">
      <formula>0</formula>
    </cfRule>
  </conditionalFormatting>
  <conditionalFormatting sqref="F4">
    <cfRule type="cellIs" dxfId="209" priority="211" operator="equal">
      <formula>0</formula>
    </cfRule>
  </conditionalFormatting>
  <conditionalFormatting sqref="E5:E18">
    <cfRule type="cellIs" dxfId="208" priority="210" operator="equal">
      <formula>0</formula>
    </cfRule>
  </conditionalFormatting>
  <conditionalFormatting sqref="F5:F18">
    <cfRule type="cellIs" dxfId="207" priority="209" operator="equal">
      <formula>0</formula>
    </cfRule>
  </conditionalFormatting>
  <conditionalFormatting sqref="E20:E22">
    <cfRule type="cellIs" dxfId="206" priority="208" operator="equal">
      <formula>0</formula>
    </cfRule>
  </conditionalFormatting>
  <conditionalFormatting sqref="F20:F22">
    <cfRule type="cellIs" dxfId="205" priority="207" operator="equal">
      <formula>0</formula>
    </cfRule>
  </conditionalFormatting>
  <conditionalFormatting sqref="E24:E27">
    <cfRule type="cellIs" dxfId="204" priority="206" operator="equal">
      <formula>0</formula>
    </cfRule>
  </conditionalFormatting>
  <conditionalFormatting sqref="F24:F27">
    <cfRule type="cellIs" dxfId="203" priority="205" operator="equal">
      <formula>0</formula>
    </cfRule>
  </conditionalFormatting>
  <conditionalFormatting sqref="E29:E34">
    <cfRule type="cellIs" dxfId="202" priority="204" operator="equal">
      <formula>0</formula>
    </cfRule>
  </conditionalFormatting>
  <conditionalFormatting sqref="F29:F34">
    <cfRule type="cellIs" dxfId="201" priority="203" operator="equal">
      <formula>0</formula>
    </cfRule>
  </conditionalFormatting>
  <conditionalFormatting sqref="E36:E40">
    <cfRule type="cellIs" dxfId="200" priority="202" operator="equal">
      <formula>0</formula>
    </cfRule>
  </conditionalFormatting>
  <conditionalFormatting sqref="F36:F40">
    <cfRule type="cellIs" dxfId="199" priority="201" operator="equal">
      <formula>0</formula>
    </cfRule>
  </conditionalFormatting>
  <conditionalFormatting sqref="E42:E44">
    <cfRule type="cellIs" dxfId="198" priority="200" operator="equal">
      <formula>0</formula>
    </cfRule>
  </conditionalFormatting>
  <conditionalFormatting sqref="F42:F44">
    <cfRule type="cellIs" dxfId="197" priority="199" operator="equal">
      <formula>0</formula>
    </cfRule>
  </conditionalFormatting>
  <conditionalFormatting sqref="E46:E54">
    <cfRule type="cellIs" dxfId="196" priority="198" operator="equal">
      <formula>0</formula>
    </cfRule>
  </conditionalFormatting>
  <conditionalFormatting sqref="F46:F54">
    <cfRule type="cellIs" dxfId="195" priority="197" operator="equal">
      <formula>0</formula>
    </cfRule>
  </conditionalFormatting>
  <conditionalFormatting sqref="E56:E61">
    <cfRule type="cellIs" dxfId="194" priority="196" operator="equal">
      <formula>0</formula>
    </cfRule>
  </conditionalFormatting>
  <conditionalFormatting sqref="F56:F61">
    <cfRule type="cellIs" dxfId="193" priority="195" operator="equal">
      <formula>0</formula>
    </cfRule>
  </conditionalFormatting>
  <conditionalFormatting sqref="E63:E75">
    <cfRule type="cellIs" dxfId="192" priority="194" operator="equal">
      <formula>0</formula>
    </cfRule>
  </conditionalFormatting>
  <conditionalFormatting sqref="F63:F75">
    <cfRule type="cellIs" dxfId="191" priority="193" operator="equal">
      <formula>0</formula>
    </cfRule>
  </conditionalFormatting>
  <conditionalFormatting sqref="E77:E81">
    <cfRule type="cellIs" dxfId="190" priority="192" operator="equal">
      <formula>0</formula>
    </cfRule>
  </conditionalFormatting>
  <conditionalFormatting sqref="F77:F81">
    <cfRule type="cellIs" dxfId="189" priority="191" operator="equal">
      <formula>0</formula>
    </cfRule>
  </conditionalFormatting>
  <conditionalFormatting sqref="E83:E86">
    <cfRule type="cellIs" dxfId="188" priority="190" operator="equal">
      <formula>0</formula>
    </cfRule>
  </conditionalFormatting>
  <conditionalFormatting sqref="F83:F86">
    <cfRule type="cellIs" dxfId="187" priority="189" operator="equal">
      <formula>0</formula>
    </cfRule>
  </conditionalFormatting>
  <conditionalFormatting sqref="E89:E90">
    <cfRule type="cellIs" dxfId="186" priority="188" operator="equal">
      <formula>0</formula>
    </cfRule>
  </conditionalFormatting>
  <conditionalFormatting sqref="F89:F90">
    <cfRule type="cellIs" dxfId="185" priority="187" operator="equal">
      <formula>0</formula>
    </cfRule>
  </conditionalFormatting>
  <conditionalFormatting sqref="E92:E96">
    <cfRule type="cellIs" dxfId="184" priority="186" operator="equal">
      <formula>0</formula>
    </cfRule>
  </conditionalFormatting>
  <conditionalFormatting sqref="F92:F96">
    <cfRule type="cellIs" dxfId="183" priority="185" operator="equal">
      <formula>0</formula>
    </cfRule>
  </conditionalFormatting>
  <conditionalFormatting sqref="E98:E101">
    <cfRule type="cellIs" dxfId="182" priority="184" operator="equal">
      <formula>0</formula>
    </cfRule>
  </conditionalFormatting>
  <conditionalFormatting sqref="F98:F101">
    <cfRule type="cellIs" dxfId="181" priority="183" operator="equal">
      <formula>0</formula>
    </cfRule>
  </conditionalFormatting>
  <conditionalFormatting sqref="E103">
    <cfRule type="cellIs" dxfId="180" priority="182" operator="equal">
      <formula>0</formula>
    </cfRule>
  </conditionalFormatting>
  <conditionalFormatting sqref="F103">
    <cfRule type="cellIs" dxfId="179" priority="181" operator="equal">
      <formula>0</formula>
    </cfRule>
  </conditionalFormatting>
  <conditionalFormatting sqref="E105:E106">
    <cfRule type="cellIs" dxfId="178" priority="180" operator="equal">
      <formula>0</formula>
    </cfRule>
  </conditionalFormatting>
  <conditionalFormatting sqref="F105:F106">
    <cfRule type="cellIs" dxfId="177" priority="179" operator="equal">
      <formula>0</formula>
    </cfRule>
  </conditionalFormatting>
  <conditionalFormatting sqref="E108:E110">
    <cfRule type="cellIs" dxfId="176" priority="178" operator="equal">
      <formula>0</formula>
    </cfRule>
  </conditionalFormatting>
  <conditionalFormatting sqref="F108:F110">
    <cfRule type="cellIs" dxfId="175" priority="177" operator="equal">
      <formula>0</formula>
    </cfRule>
  </conditionalFormatting>
  <conditionalFormatting sqref="E112:E114">
    <cfRule type="cellIs" dxfId="174" priority="176" operator="equal">
      <formula>0</formula>
    </cfRule>
  </conditionalFormatting>
  <conditionalFormatting sqref="F112:F114">
    <cfRule type="cellIs" dxfId="173" priority="175" operator="equal">
      <formula>0</formula>
    </cfRule>
  </conditionalFormatting>
  <conditionalFormatting sqref="E116:E117">
    <cfRule type="cellIs" dxfId="172" priority="174" operator="equal">
      <formula>0</formula>
    </cfRule>
  </conditionalFormatting>
  <conditionalFormatting sqref="F116:F117">
    <cfRule type="cellIs" dxfId="171" priority="173" operator="equal">
      <formula>0</formula>
    </cfRule>
  </conditionalFormatting>
  <conditionalFormatting sqref="E119:E122">
    <cfRule type="cellIs" dxfId="170" priority="172" operator="equal">
      <formula>0</formula>
    </cfRule>
  </conditionalFormatting>
  <conditionalFormatting sqref="F119:F122">
    <cfRule type="cellIs" dxfId="169" priority="171" operator="equal">
      <formula>0</formula>
    </cfRule>
  </conditionalFormatting>
  <conditionalFormatting sqref="E124:E127">
    <cfRule type="cellIs" dxfId="168" priority="170" operator="equal">
      <formula>0</formula>
    </cfRule>
  </conditionalFormatting>
  <conditionalFormatting sqref="F124:F127">
    <cfRule type="cellIs" dxfId="167" priority="169" operator="equal">
      <formula>0</formula>
    </cfRule>
  </conditionalFormatting>
  <conditionalFormatting sqref="E129:E133">
    <cfRule type="cellIs" dxfId="166" priority="168" operator="equal">
      <formula>0</formula>
    </cfRule>
  </conditionalFormatting>
  <conditionalFormatting sqref="F129:F133">
    <cfRule type="cellIs" dxfId="165" priority="167" operator="equal">
      <formula>0</formula>
    </cfRule>
  </conditionalFormatting>
  <conditionalFormatting sqref="E135:E137">
    <cfRule type="cellIs" dxfId="164" priority="166" operator="equal">
      <formula>0</formula>
    </cfRule>
  </conditionalFormatting>
  <conditionalFormatting sqref="F135:F137">
    <cfRule type="cellIs" dxfId="163" priority="165" operator="equal">
      <formula>0</formula>
    </cfRule>
  </conditionalFormatting>
  <conditionalFormatting sqref="E139:E141">
    <cfRule type="cellIs" dxfId="162" priority="164" operator="equal">
      <formula>0</formula>
    </cfRule>
  </conditionalFormatting>
  <conditionalFormatting sqref="F139:F141">
    <cfRule type="cellIs" dxfId="161" priority="163" operator="equal">
      <formula>0</formula>
    </cfRule>
  </conditionalFormatting>
  <conditionalFormatting sqref="E143">
    <cfRule type="cellIs" dxfId="160" priority="162" operator="equal">
      <formula>0</formula>
    </cfRule>
  </conditionalFormatting>
  <conditionalFormatting sqref="F143">
    <cfRule type="cellIs" dxfId="159" priority="161" operator="equal">
      <formula>0</formula>
    </cfRule>
  </conditionalFormatting>
  <conditionalFormatting sqref="E145:E147 E149:E152">
    <cfRule type="cellIs" dxfId="158" priority="160" operator="equal">
      <formula>0</formula>
    </cfRule>
  </conditionalFormatting>
  <conditionalFormatting sqref="F145:F147 F149:F152">
    <cfRule type="cellIs" dxfId="157" priority="159" operator="equal">
      <formula>0</formula>
    </cfRule>
  </conditionalFormatting>
  <conditionalFormatting sqref="E156:E164">
    <cfRule type="cellIs" dxfId="156" priority="158" operator="equal">
      <formula>0</formula>
    </cfRule>
  </conditionalFormatting>
  <conditionalFormatting sqref="F156:F164">
    <cfRule type="cellIs" dxfId="155" priority="157" operator="equal">
      <formula>0</formula>
    </cfRule>
  </conditionalFormatting>
  <conditionalFormatting sqref="E166:E168">
    <cfRule type="cellIs" dxfId="154" priority="156" operator="equal">
      <formula>0</formula>
    </cfRule>
  </conditionalFormatting>
  <conditionalFormatting sqref="F166:F168">
    <cfRule type="cellIs" dxfId="153" priority="155" operator="equal">
      <formula>0</formula>
    </cfRule>
  </conditionalFormatting>
  <conditionalFormatting sqref="E170:E172">
    <cfRule type="cellIs" dxfId="152" priority="154" operator="equal">
      <formula>0</formula>
    </cfRule>
  </conditionalFormatting>
  <conditionalFormatting sqref="F170:F172">
    <cfRule type="cellIs" dxfId="151" priority="153" operator="equal">
      <formula>0</formula>
    </cfRule>
  </conditionalFormatting>
  <conditionalFormatting sqref="E174">
    <cfRule type="cellIs" dxfId="150" priority="152" operator="equal">
      <formula>0</formula>
    </cfRule>
  </conditionalFormatting>
  <conditionalFormatting sqref="F174">
    <cfRule type="cellIs" dxfId="149" priority="151" operator="equal">
      <formula>0</formula>
    </cfRule>
  </conditionalFormatting>
  <conditionalFormatting sqref="E175:E176">
    <cfRule type="cellIs" dxfId="148" priority="150" operator="equal">
      <formula>0</formula>
    </cfRule>
  </conditionalFormatting>
  <conditionalFormatting sqref="F175:F176">
    <cfRule type="cellIs" dxfId="147" priority="149" operator="equal">
      <formula>0</formula>
    </cfRule>
  </conditionalFormatting>
  <conditionalFormatting sqref="E178:E181">
    <cfRule type="cellIs" dxfId="146" priority="148" operator="equal">
      <formula>0</formula>
    </cfRule>
  </conditionalFormatting>
  <conditionalFormatting sqref="F178:F181">
    <cfRule type="cellIs" dxfId="145" priority="147" operator="equal">
      <formula>0</formula>
    </cfRule>
  </conditionalFormatting>
  <conditionalFormatting sqref="E183:E187">
    <cfRule type="cellIs" dxfId="144" priority="146" operator="equal">
      <formula>0</formula>
    </cfRule>
  </conditionalFormatting>
  <conditionalFormatting sqref="F183:F187">
    <cfRule type="cellIs" dxfId="143" priority="145" operator="equal">
      <formula>0</formula>
    </cfRule>
  </conditionalFormatting>
  <conditionalFormatting sqref="E189:E190">
    <cfRule type="cellIs" dxfId="142" priority="144" operator="equal">
      <formula>0</formula>
    </cfRule>
  </conditionalFormatting>
  <conditionalFormatting sqref="F189:F190">
    <cfRule type="cellIs" dxfId="141" priority="143" operator="equal">
      <formula>0</formula>
    </cfRule>
  </conditionalFormatting>
  <conditionalFormatting sqref="E193:E203">
    <cfRule type="cellIs" dxfId="140" priority="142" operator="equal">
      <formula>0</formula>
    </cfRule>
  </conditionalFormatting>
  <conditionalFormatting sqref="F193:F203">
    <cfRule type="cellIs" dxfId="139" priority="141" operator="equal">
      <formula>0</formula>
    </cfRule>
  </conditionalFormatting>
  <conditionalFormatting sqref="E205:E208">
    <cfRule type="cellIs" dxfId="138" priority="140" operator="equal">
      <formula>0</formula>
    </cfRule>
  </conditionalFormatting>
  <conditionalFormatting sqref="F205:F208">
    <cfRule type="cellIs" dxfId="137" priority="139" operator="equal">
      <formula>0</formula>
    </cfRule>
  </conditionalFormatting>
  <conditionalFormatting sqref="E210:E212">
    <cfRule type="cellIs" dxfId="136" priority="138" operator="equal">
      <formula>0</formula>
    </cfRule>
  </conditionalFormatting>
  <conditionalFormatting sqref="F210:F212">
    <cfRule type="cellIs" dxfId="135" priority="137" operator="equal">
      <formula>0</formula>
    </cfRule>
  </conditionalFormatting>
  <conditionalFormatting sqref="E214:E217">
    <cfRule type="cellIs" dxfId="134" priority="136" operator="equal">
      <formula>0</formula>
    </cfRule>
  </conditionalFormatting>
  <conditionalFormatting sqref="F214:F217">
    <cfRule type="cellIs" dxfId="133" priority="135" operator="equal">
      <formula>0</formula>
    </cfRule>
  </conditionalFormatting>
  <conditionalFormatting sqref="E219:E220">
    <cfRule type="cellIs" dxfId="132" priority="134" operator="equal">
      <formula>0</formula>
    </cfRule>
  </conditionalFormatting>
  <conditionalFormatting sqref="F219:F220">
    <cfRule type="cellIs" dxfId="131" priority="133" operator="equal">
      <formula>0</formula>
    </cfRule>
  </conditionalFormatting>
  <conditionalFormatting sqref="E223:E227">
    <cfRule type="cellIs" dxfId="130" priority="132" operator="equal">
      <formula>0</formula>
    </cfRule>
  </conditionalFormatting>
  <conditionalFormatting sqref="F223:F227">
    <cfRule type="cellIs" dxfId="129" priority="131" operator="equal">
      <formula>0</formula>
    </cfRule>
  </conditionalFormatting>
  <conditionalFormatting sqref="E229:E235">
    <cfRule type="cellIs" dxfId="128" priority="130" operator="equal">
      <formula>0</formula>
    </cfRule>
  </conditionalFormatting>
  <conditionalFormatting sqref="F229:F235">
    <cfRule type="cellIs" dxfId="127" priority="129" operator="equal">
      <formula>0</formula>
    </cfRule>
  </conditionalFormatting>
  <conditionalFormatting sqref="E237:E241">
    <cfRule type="cellIs" dxfId="126" priority="128" operator="equal">
      <formula>0</formula>
    </cfRule>
  </conditionalFormatting>
  <conditionalFormatting sqref="F237:F241">
    <cfRule type="cellIs" dxfId="125" priority="127" operator="equal">
      <formula>0</formula>
    </cfRule>
  </conditionalFormatting>
  <conditionalFormatting sqref="E243:E247">
    <cfRule type="cellIs" dxfId="124" priority="126" operator="equal">
      <formula>0</formula>
    </cfRule>
  </conditionalFormatting>
  <conditionalFormatting sqref="F243:F247">
    <cfRule type="cellIs" dxfId="123" priority="125" operator="equal">
      <formula>0</formula>
    </cfRule>
  </conditionalFormatting>
  <conditionalFormatting sqref="E249:E250">
    <cfRule type="cellIs" dxfId="122" priority="124" operator="equal">
      <formula>0</formula>
    </cfRule>
  </conditionalFormatting>
  <conditionalFormatting sqref="F249:F250">
    <cfRule type="cellIs" dxfId="121" priority="123" operator="equal">
      <formula>0</formula>
    </cfRule>
  </conditionalFormatting>
  <conditionalFormatting sqref="E252:E254">
    <cfRule type="cellIs" dxfId="120" priority="122" operator="equal">
      <formula>0</formula>
    </cfRule>
  </conditionalFormatting>
  <conditionalFormatting sqref="F252:F254">
    <cfRule type="cellIs" dxfId="119" priority="121" operator="equal">
      <formula>0</formula>
    </cfRule>
  </conditionalFormatting>
  <conditionalFormatting sqref="E257:E264">
    <cfRule type="cellIs" dxfId="118" priority="120" operator="equal">
      <formula>0</formula>
    </cfRule>
  </conditionalFormatting>
  <conditionalFormatting sqref="F257:F264">
    <cfRule type="cellIs" dxfId="117" priority="119" operator="equal">
      <formula>0</formula>
    </cfRule>
  </conditionalFormatting>
  <conditionalFormatting sqref="E266:E268">
    <cfRule type="cellIs" dxfId="116" priority="118" operator="equal">
      <formula>0</formula>
    </cfRule>
  </conditionalFormatting>
  <conditionalFormatting sqref="F266:F268">
    <cfRule type="cellIs" dxfId="115" priority="117" operator="equal">
      <formula>0</formula>
    </cfRule>
  </conditionalFormatting>
  <conditionalFormatting sqref="E270">
    <cfRule type="cellIs" dxfId="114" priority="116" operator="equal">
      <formula>0</formula>
    </cfRule>
  </conditionalFormatting>
  <conditionalFormatting sqref="F270">
    <cfRule type="cellIs" dxfId="113" priority="115" operator="equal">
      <formula>0</formula>
    </cfRule>
  </conditionalFormatting>
  <conditionalFormatting sqref="E272:E283">
    <cfRule type="cellIs" dxfId="112" priority="114" operator="equal">
      <formula>0</formula>
    </cfRule>
  </conditionalFormatting>
  <conditionalFormatting sqref="F272:F283">
    <cfRule type="cellIs" dxfId="111" priority="113" operator="equal">
      <formula>0</formula>
    </cfRule>
  </conditionalFormatting>
  <conditionalFormatting sqref="E285:E287">
    <cfRule type="cellIs" dxfId="110" priority="112" operator="equal">
      <formula>0</formula>
    </cfRule>
  </conditionalFormatting>
  <conditionalFormatting sqref="F285:F287">
    <cfRule type="cellIs" dxfId="109" priority="111" operator="equal">
      <formula>0</formula>
    </cfRule>
  </conditionalFormatting>
  <conditionalFormatting sqref="E289">
    <cfRule type="cellIs" dxfId="108" priority="110" operator="equal">
      <formula>0</formula>
    </cfRule>
  </conditionalFormatting>
  <conditionalFormatting sqref="F289">
    <cfRule type="cellIs" dxfId="107" priority="109" operator="equal">
      <formula>0</formula>
    </cfRule>
  </conditionalFormatting>
  <conditionalFormatting sqref="E292:E294">
    <cfRule type="cellIs" dxfId="106" priority="108" operator="equal">
      <formula>0</formula>
    </cfRule>
  </conditionalFormatting>
  <conditionalFormatting sqref="F292:F294">
    <cfRule type="cellIs" dxfId="105" priority="107" operator="equal">
      <formula>0</formula>
    </cfRule>
  </conditionalFormatting>
  <conditionalFormatting sqref="E296:E298">
    <cfRule type="cellIs" dxfId="104" priority="106" operator="equal">
      <formula>0</formula>
    </cfRule>
  </conditionalFormatting>
  <conditionalFormatting sqref="F296:F298">
    <cfRule type="cellIs" dxfId="103" priority="105" operator="equal">
      <formula>0</formula>
    </cfRule>
  </conditionalFormatting>
  <conditionalFormatting sqref="E301:E306">
    <cfRule type="cellIs" dxfId="102" priority="104" operator="equal">
      <formula>0</formula>
    </cfRule>
  </conditionalFormatting>
  <conditionalFormatting sqref="F301:F306">
    <cfRule type="cellIs" dxfId="101" priority="103" operator="equal">
      <formula>0</formula>
    </cfRule>
  </conditionalFormatting>
  <conditionalFormatting sqref="E308:E313">
    <cfRule type="cellIs" dxfId="100" priority="102" operator="equal">
      <formula>0</formula>
    </cfRule>
  </conditionalFormatting>
  <conditionalFormatting sqref="F308:F313">
    <cfRule type="cellIs" dxfId="99" priority="101" operator="equal">
      <formula>0</formula>
    </cfRule>
  </conditionalFormatting>
  <conditionalFormatting sqref="E315:E317">
    <cfRule type="cellIs" dxfId="98" priority="100" operator="equal">
      <formula>0</formula>
    </cfRule>
  </conditionalFormatting>
  <conditionalFormatting sqref="F315:F317">
    <cfRule type="cellIs" dxfId="97" priority="99" operator="equal">
      <formula>0</formula>
    </cfRule>
  </conditionalFormatting>
  <conditionalFormatting sqref="E319:E321">
    <cfRule type="cellIs" dxfId="96" priority="98" operator="equal">
      <formula>0</formula>
    </cfRule>
  </conditionalFormatting>
  <conditionalFormatting sqref="F319:F321">
    <cfRule type="cellIs" dxfId="95" priority="97" operator="equal">
      <formula>0</formula>
    </cfRule>
  </conditionalFormatting>
  <conditionalFormatting sqref="E323:E329">
    <cfRule type="cellIs" dxfId="94" priority="96" operator="equal">
      <formula>0</formula>
    </cfRule>
  </conditionalFormatting>
  <conditionalFormatting sqref="F323:F329">
    <cfRule type="cellIs" dxfId="93" priority="95" operator="equal">
      <formula>0</formula>
    </cfRule>
  </conditionalFormatting>
  <conditionalFormatting sqref="E331:E334">
    <cfRule type="cellIs" dxfId="92" priority="94" operator="equal">
      <formula>0</formula>
    </cfRule>
  </conditionalFormatting>
  <conditionalFormatting sqref="F331:F334">
    <cfRule type="cellIs" dxfId="91" priority="93" operator="equal">
      <formula>0</formula>
    </cfRule>
  </conditionalFormatting>
  <conditionalFormatting sqref="E336:E337">
    <cfRule type="cellIs" dxfId="90" priority="92" operator="equal">
      <formula>0</formula>
    </cfRule>
  </conditionalFormatting>
  <conditionalFormatting sqref="F336:F337">
    <cfRule type="cellIs" dxfId="89" priority="91" operator="equal">
      <formula>0</formula>
    </cfRule>
  </conditionalFormatting>
  <conditionalFormatting sqref="E339:E342">
    <cfRule type="cellIs" dxfId="88" priority="90" operator="equal">
      <formula>0</formula>
    </cfRule>
  </conditionalFormatting>
  <conditionalFormatting sqref="F339:F342">
    <cfRule type="cellIs" dxfId="87" priority="89" operator="equal">
      <formula>0</formula>
    </cfRule>
  </conditionalFormatting>
  <conditionalFormatting sqref="E344:E345">
    <cfRule type="cellIs" dxfId="86" priority="88" operator="equal">
      <formula>0</formula>
    </cfRule>
  </conditionalFormatting>
  <conditionalFormatting sqref="F344:F345">
    <cfRule type="cellIs" dxfId="85" priority="87" operator="equal">
      <formula>0</formula>
    </cfRule>
  </conditionalFormatting>
  <conditionalFormatting sqref="E347:E351">
    <cfRule type="cellIs" dxfId="84" priority="86" operator="equal">
      <formula>0</formula>
    </cfRule>
  </conditionalFormatting>
  <conditionalFormatting sqref="F347:F351">
    <cfRule type="cellIs" dxfId="83" priority="85" operator="equal">
      <formula>0</formula>
    </cfRule>
  </conditionalFormatting>
  <conditionalFormatting sqref="E353:E358">
    <cfRule type="cellIs" dxfId="82" priority="84" operator="equal">
      <formula>0</formula>
    </cfRule>
  </conditionalFormatting>
  <conditionalFormatting sqref="F353:F358">
    <cfRule type="cellIs" dxfId="81" priority="83" operator="equal">
      <formula>0</formula>
    </cfRule>
  </conditionalFormatting>
  <conditionalFormatting sqref="E360:E361">
    <cfRule type="cellIs" dxfId="80" priority="82" operator="equal">
      <formula>0</formula>
    </cfRule>
  </conditionalFormatting>
  <conditionalFormatting sqref="F360:F361">
    <cfRule type="cellIs" dxfId="79" priority="81" operator="equal">
      <formula>0</formula>
    </cfRule>
  </conditionalFormatting>
  <conditionalFormatting sqref="E364:E365">
    <cfRule type="cellIs" dxfId="78" priority="80" operator="equal">
      <formula>0</formula>
    </cfRule>
  </conditionalFormatting>
  <conditionalFormatting sqref="F364:F365">
    <cfRule type="cellIs" dxfId="77" priority="79" operator="equal">
      <formula>0</formula>
    </cfRule>
  </conditionalFormatting>
  <conditionalFormatting sqref="E367:E368">
    <cfRule type="cellIs" dxfId="76" priority="78" operator="equal">
      <formula>0</formula>
    </cfRule>
  </conditionalFormatting>
  <conditionalFormatting sqref="F367:F368">
    <cfRule type="cellIs" dxfId="75" priority="77" operator="equal">
      <formula>0</formula>
    </cfRule>
  </conditionalFormatting>
  <conditionalFormatting sqref="E370:E376">
    <cfRule type="cellIs" dxfId="74" priority="76" operator="equal">
      <formula>0</formula>
    </cfRule>
  </conditionalFormatting>
  <conditionalFormatting sqref="F370:F376">
    <cfRule type="cellIs" dxfId="73" priority="75" operator="equal">
      <formula>0</formula>
    </cfRule>
  </conditionalFormatting>
  <conditionalFormatting sqref="E378:E380">
    <cfRule type="cellIs" dxfId="72" priority="74" operator="equal">
      <formula>0</formula>
    </cfRule>
  </conditionalFormatting>
  <conditionalFormatting sqref="F378:F380">
    <cfRule type="cellIs" dxfId="71" priority="73" operator="equal">
      <formula>0</formula>
    </cfRule>
  </conditionalFormatting>
  <conditionalFormatting sqref="E382:E385">
    <cfRule type="cellIs" dxfId="70" priority="72" operator="equal">
      <formula>0</formula>
    </cfRule>
  </conditionalFormatting>
  <conditionalFormatting sqref="F382:F385">
    <cfRule type="cellIs" dxfId="69" priority="71" operator="equal">
      <formula>0</formula>
    </cfRule>
  </conditionalFormatting>
  <conditionalFormatting sqref="E388:E393">
    <cfRule type="cellIs" dxfId="68" priority="70" operator="equal">
      <formula>0</formula>
    </cfRule>
  </conditionalFormatting>
  <conditionalFormatting sqref="F388:F393">
    <cfRule type="cellIs" dxfId="67" priority="69" operator="equal">
      <formula>0</formula>
    </cfRule>
  </conditionalFormatting>
  <conditionalFormatting sqref="E395:E396">
    <cfRule type="cellIs" dxfId="66" priority="68" operator="equal">
      <formula>0</formula>
    </cfRule>
  </conditionalFormatting>
  <conditionalFormatting sqref="F395:F396">
    <cfRule type="cellIs" dxfId="65" priority="67" operator="equal">
      <formula>0</formula>
    </cfRule>
  </conditionalFormatting>
  <conditionalFormatting sqref="E397">
    <cfRule type="cellIs" dxfId="64" priority="66" operator="equal">
      <formula>0</formula>
    </cfRule>
  </conditionalFormatting>
  <conditionalFormatting sqref="F397">
    <cfRule type="cellIs" dxfId="63" priority="65" operator="equal">
      <formula>0</formula>
    </cfRule>
  </conditionalFormatting>
  <conditionalFormatting sqref="E399:E404">
    <cfRule type="cellIs" dxfId="62" priority="64" operator="equal">
      <formula>0</formula>
    </cfRule>
  </conditionalFormatting>
  <conditionalFormatting sqref="F399:F404">
    <cfRule type="cellIs" dxfId="61" priority="63" operator="equal">
      <formula>0</formula>
    </cfRule>
  </conditionalFormatting>
  <conditionalFormatting sqref="E406:E407">
    <cfRule type="cellIs" dxfId="60" priority="62" operator="equal">
      <formula>0</formula>
    </cfRule>
  </conditionalFormatting>
  <conditionalFormatting sqref="F406:F407">
    <cfRule type="cellIs" dxfId="59" priority="61" operator="equal">
      <formula>0</formula>
    </cfRule>
  </conditionalFormatting>
  <conditionalFormatting sqref="E409:E410">
    <cfRule type="cellIs" dxfId="58" priority="60" operator="equal">
      <formula>0</formula>
    </cfRule>
  </conditionalFormatting>
  <conditionalFormatting sqref="F409:F410">
    <cfRule type="cellIs" dxfId="57" priority="59" operator="equal">
      <formula>0</formula>
    </cfRule>
  </conditionalFormatting>
  <conditionalFormatting sqref="E412:E413">
    <cfRule type="cellIs" dxfId="56" priority="58" operator="equal">
      <formula>0</formula>
    </cfRule>
  </conditionalFormatting>
  <conditionalFormatting sqref="F412:F413">
    <cfRule type="cellIs" dxfId="55" priority="57" operator="equal">
      <formula>0</formula>
    </cfRule>
  </conditionalFormatting>
  <conditionalFormatting sqref="E415:E418">
    <cfRule type="cellIs" dxfId="54" priority="56" operator="equal">
      <formula>0</formula>
    </cfRule>
  </conditionalFormatting>
  <conditionalFormatting sqref="F415:F418">
    <cfRule type="cellIs" dxfId="53" priority="55" operator="equal">
      <formula>0</formula>
    </cfRule>
  </conditionalFormatting>
  <conditionalFormatting sqref="E420:E433">
    <cfRule type="cellIs" dxfId="52" priority="54" operator="equal">
      <formula>0</formula>
    </cfRule>
  </conditionalFormatting>
  <conditionalFormatting sqref="F420:F433">
    <cfRule type="cellIs" dxfId="51" priority="53" operator="equal">
      <formula>0</formula>
    </cfRule>
  </conditionalFormatting>
  <conditionalFormatting sqref="E435:E442">
    <cfRule type="cellIs" dxfId="50" priority="52" operator="equal">
      <formula>0</formula>
    </cfRule>
  </conditionalFormatting>
  <conditionalFormatting sqref="F435:F442">
    <cfRule type="cellIs" dxfId="49" priority="51" operator="equal">
      <formula>0</formula>
    </cfRule>
  </conditionalFormatting>
  <conditionalFormatting sqref="E445:E450">
    <cfRule type="cellIs" dxfId="48" priority="50" operator="equal">
      <formula>0</formula>
    </cfRule>
  </conditionalFormatting>
  <conditionalFormatting sqref="F445:F450">
    <cfRule type="cellIs" dxfId="47" priority="49" operator="equal">
      <formula>0</formula>
    </cfRule>
  </conditionalFormatting>
  <conditionalFormatting sqref="E452:E461">
    <cfRule type="cellIs" dxfId="46" priority="48" operator="equal">
      <formula>0</formula>
    </cfRule>
  </conditionalFormatting>
  <conditionalFormatting sqref="F452:F461">
    <cfRule type="cellIs" dxfId="45" priority="47" operator="equal">
      <formula>0</formula>
    </cfRule>
  </conditionalFormatting>
  <conditionalFormatting sqref="E463">
    <cfRule type="cellIs" dxfId="44" priority="46" operator="equal">
      <formula>0</formula>
    </cfRule>
  </conditionalFormatting>
  <conditionalFormatting sqref="F463">
    <cfRule type="cellIs" dxfId="43" priority="45" operator="equal">
      <formula>0</formula>
    </cfRule>
  </conditionalFormatting>
  <conditionalFormatting sqref="E466:E471">
    <cfRule type="cellIs" dxfId="42" priority="44" operator="equal">
      <formula>0</formula>
    </cfRule>
  </conditionalFormatting>
  <conditionalFormatting sqref="F466:F471">
    <cfRule type="cellIs" dxfId="41" priority="43" operator="equal">
      <formula>0</formula>
    </cfRule>
  </conditionalFormatting>
  <conditionalFormatting sqref="E473:E474">
    <cfRule type="cellIs" dxfId="40" priority="42" operator="equal">
      <formula>0</formula>
    </cfRule>
  </conditionalFormatting>
  <conditionalFormatting sqref="F473:F474">
    <cfRule type="cellIs" dxfId="39" priority="41" operator="equal">
      <formula>0</formula>
    </cfRule>
  </conditionalFormatting>
  <conditionalFormatting sqref="E476:E480">
    <cfRule type="cellIs" dxfId="38" priority="40" operator="equal">
      <formula>0</formula>
    </cfRule>
  </conditionalFormatting>
  <conditionalFormatting sqref="F476:F480">
    <cfRule type="cellIs" dxfId="37" priority="39" operator="equal">
      <formula>0</formula>
    </cfRule>
  </conditionalFormatting>
  <conditionalFormatting sqref="E482:E483">
    <cfRule type="cellIs" dxfId="36" priority="38" operator="equal">
      <formula>0</formula>
    </cfRule>
  </conditionalFormatting>
  <conditionalFormatting sqref="F482:F483">
    <cfRule type="cellIs" dxfId="35" priority="37" operator="equal">
      <formula>0</formula>
    </cfRule>
  </conditionalFormatting>
  <conditionalFormatting sqref="E486:E488">
    <cfRule type="cellIs" dxfId="34" priority="36" operator="equal">
      <formula>0</formula>
    </cfRule>
  </conditionalFormatting>
  <conditionalFormatting sqref="F486:F488">
    <cfRule type="cellIs" dxfId="33" priority="35" operator="equal">
      <formula>0</formula>
    </cfRule>
  </conditionalFormatting>
  <conditionalFormatting sqref="E490">
    <cfRule type="cellIs" dxfId="32" priority="34" operator="equal">
      <formula>0</formula>
    </cfRule>
  </conditionalFormatting>
  <conditionalFormatting sqref="F490">
    <cfRule type="cellIs" dxfId="31" priority="33" operator="equal">
      <formula>0</formula>
    </cfRule>
  </conditionalFormatting>
  <conditionalFormatting sqref="E492">
    <cfRule type="cellIs" dxfId="30" priority="32" operator="equal">
      <formula>0</formula>
    </cfRule>
  </conditionalFormatting>
  <conditionalFormatting sqref="F492">
    <cfRule type="cellIs" dxfId="29" priority="31" operator="equal">
      <formula>0</formula>
    </cfRule>
  </conditionalFormatting>
  <conditionalFormatting sqref="E494:E496">
    <cfRule type="cellIs" dxfId="28" priority="30" operator="equal">
      <formula>0</formula>
    </cfRule>
  </conditionalFormatting>
  <conditionalFormatting sqref="F494:F496">
    <cfRule type="cellIs" dxfId="27" priority="29" operator="equal">
      <formula>0</formula>
    </cfRule>
  </conditionalFormatting>
  <conditionalFormatting sqref="E498:E501">
    <cfRule type="cellIs" dxfId="26" priority="28" operator="equal">
      <formula>0</formula>
    </cfRule>
  </conditionalFormatting>
  <conditionalFormatting sqref="F498:F501">
    <cfRule type="cellIs" dxfId="25" priority="27" operator="equal">
      <formula>0</formula>
    </cfRule>
  </conditionalFormatting>
  <conditionalFormatting sqref="E503:E507">
    <cfRule type="cellIs" dxfId="24" priority="26" operator="equal">
      <formula>0</formula>
    </cfRule>
  </conditionalFormatting>
  <conditionalFormatting sqref="F503:F507">
    <cfRule type="cellIs" dxfId="23" priority="25" operator="equal">
      <formula>0</formula>
    </cfRule>
  </conditionalFormatting>
  <conditionalFormatting sqref="E509">
    <cfRule type="cellIs" dxfId="22" priority="24" operator="equal">
      <formula>0</formula>
    </cfRule>
  </conditionalFormatting>
  <conditionalFormatting sqref="F509">
    <cfRule type="cellIs" dxfId="21" priority="23" operator="equal">
      <formula>0</formula>
    </cfRule>
  </conditionalFormatting>
  <conditionalFormatting sqref="E511">
    <cfRule type="cellIs" dxfId="20" priority="22" operator="equal">
      <formula>0</formula>
    </cfRule>
  </conditionalFormatting>
  <conditionalFormatting sqref="F511">
    <cfRule type="cellIs" dxfId="19" priority="21" operator="equal">
      <formula>0</formula>
    </cfRule>
  </conditionalFormatting>
  <conditionalFormatting sqref="E514:E520">
    <cfRule type="cellIs" dxfId="18" priority="20" operator="equal">
      <formula>0</formula>
    </cfRule>
  </conditionalFormatting>
  <conditionalFormatting sqref="F514:F520">
    <cfRule type="cellIs" dxfId="17" priority="19" operator="equal">
      <formula>0</formula>
    </cfRule>
  </conditionalFormatting>
  <conditionalFormatting sqref="E522:E533">
    <cfRule type="cellIs" dxfId="16" priority="18" operator="equal">
      <formula>0</formula>
    </cfRule>
  </conditionalFormatting>
  <conditionalFormatting sqref="F522:F533">
    <cfRule type="cellIs" dxfId="15" priority="17" operator="equal">
      <formula>0</formula>
    </cfRule>
  </conditionalFormatting>
  <conditionalFormatting sqref="E535:E541">
    <cfRule type="cellIs" dxfId="14" priority="16" operator="equal">
      <formula>0</formula>
    </cfRule>
  </conditionalFormatting>
  <conditionalFormatting sqref="F535:F541">
    <cfRule type="cellIs" dxfId="13" priority="15" operator="equal">
      <formula>0</formula>
    </cfRule>
  </conditionalFormatting>
  <conditionalFormatting sqref="E543:E544">
    <cfRule type="cellIs" dxfId="12" priority="14" operator="equal">
      <formula>0</formula>
    </cfRule>
  </conditionalFormatting>
  <conditionalFormatting sqref="F543:F544">
    <cfRule type="cellIs" dxfId="11" priority="13" operator="equal">
      <formula>0</formula>
    </cfRule>
  </conditionalFormatting>
  <conditionalFormatting sqref="E546:E561">
    <cfRule type="cellIs" dxfId="10" priority="12" operator="equal">
      <formula>0</formula>
    </cfRule>
  </conditionalFormatting>
  <conditionalFormatting sqref="F546:F561">
    <cfRule type="cellIs" dxfId="9" priority="11" operator="equal">
      <formula>0</formula>
    </cfRule>
  </conditionalFormatting>
  <conditionalFormatting sqref="F563">
    <cfRule type="cellIs" dxfId="8" priority="10" operator="equal">
      <formula>0</formula>
    </cfRule>
  </conditionalFormatting>
  <conditionalFormatting sqref="E564:E565">
    <cfRule type="cellIs" dxfId="7" priority="9" operator="equal">
      <formula>0</formula>
    </cfRule>
  </conditionalFormatting>
  <conditionalFormatting sqref="F566:F567">
    <cfRule type="cellIs" dxfId="6" priority="8" operator="equal">
      <formula>0</formula>
    </cfRule>
  </conditionalFormatting>
  <conditionalFormatting sqref="E568:E569">
    <cfRule type="cellIs" dxfId="5" priority="7" operator="equal">
      <formula>0</formula>
    </cfRule>
  </conditionalFormatting>
  <conditionalFormatting sqref="F570:F575">
    <cfRule type="cellIs" dxfId="4" priority="6" operator="equal">
      <formula>0</formula>
    </cfRule>
  </conditionalFormatting>
  <conditionalFormatting sqref="E576:E577">
    <cfRule type="cellIs" dxfId="3" priority="5" operator="equal">
      <formula>0</formula>
    </cfRule>
  </conditionalFormatting>
  <conditionalFormatting sqref="E578:F578">
    <cfRule type="cellIs" dxfId="2" priority="4" operator="equal">
      <formula>0</formula>
    </cfRule>
  </conditionalFormatting>
  <conditionalFormatting sqref="E153:E154">
    <cfRule type="cellIs" dxfId="1" priority="2" operator="equal">
      <formula>0</formula>
    </cfRule>
  </conditionalFormatting>
  <conditionalFormatting sqref="F153:F154">
    <cfRule type="cellIs" dxfId="0" priority="1" operator="equal">
      <formula>0</formula>
    </cfRule>
  </conditionalFormatting>
  <hyperlinks>
    <hyperlink ref="B2" location="_Toc53305830" display="_Toc53305830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37</vt:i4>
      </vt:variant>
    </vt:vector>
  </HeadingPairs>
  <TitlesOfParts>
    <vt:vector size="38" baseType="lpstr">
      <vt:lpstr>Sheet1</vt:lpstr>
      <vt:lpstr>Sheet1!_Ref58662723</vt:lpstr>
      <vt:lpstr>Sheet1!_Ref61090578</vt:lpstr>
      <vt:lpstr>Sheet1!_Toc60184296</vt:lpstr>
      <vt:lpstr>Sheet1!_Toc60184297</vt:lpstr>
      <vt:lpstr>Sheet1!_Toc60184298</vt:lpstr>
      <vt:lpstr>Sheet1!_Toc60184300</vt:lpstr>
      <vt:lpstr>Sheet1!_Toc60184301</vt:lpstr>
      <vt:lpstr>Sheet1!_Toc60184306</vt:lpstr>
      <vt:lpstr>Sheet1!_Toc60184307</vt:lpstr>
      <vt:lpstr>Sheet1!_Toc60184308</vt:lpstr>
      <vt:lpstr>Sheet1!_Toc60184341</vt:lpstr>
      <vt:lpstr>Sheet1!_Toc60184388</vt:lpstr>
      <vt:lpstr>Sheet1!_Toc60184414</vt:lpstr>
      <vt:lpstr>Sheet1!_Toc60184415</vt:lpstr>
      <vt:lpstr>Sheet1!_Toc60184496</vt:lpstr>
      <vt:lpstr>Sheet1!_Toc60184530</vt:lpstr>
      <vt:lpstr>Sheet1!_Toc60184534</vt:lpstr>
      <vt:lpstr>Sheet1!_Toc60184539</vt:lpstr>
      <vt:lpstr>Sheet1!_Toc60184540</vt:lpstr>
      <vt:lpstr>Sheet1!_Toc60184631</vt:lpstr>
      <vt:lpstr>Sheet1!_Toc60184663</vt:lpstr>
      <vt:lpstr>Sheet1!_Toc60184664</vt:lpstr>
      <vt:lpstr>Sheet1!_Toc60184665</vt:lpstr>
      <vt:lpstr>Sheet1!_Toc61026452</vt:lpstr>
      <vt:lpstr>Sheet1!_Toc61026453</vt:lpstr>
      <vt:lpstr>Sheet1!_Toc61026482</vt:lpstr>
      <vt:lpstr>Sheet1!_Toc61026483</vt:lpstr>
      <vt:lpstr>Sheet1!_Toc61026484</vt:lpstr>
      <vt:lpstr>Sheet1!_Toc61026629</vt:lpstr>
      <vt:lpstr>Sheet1!_Toc61026630</vt:lpstr>
      <vt:lpstr>Sheet1!_Toc61542404</vt:lpstr>
      <vt:lpstr>Sheet1!_Toc61542406</vt:lpstr>
      <vt:lpstr>Sheet1!_Toc85656079</vt:lpstr>
      <vt:lpstr>Sheet1!_Toc85656080</vt:lpstr>
      <vt:lpstr>Sheet1!_Toc90853836</vt:lpstr>
      <vt:lpstr>Sheet1!_Toc90856740</vt:lpstr>
      <vt:lpstr>Sheet1!_Toc90856741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D.H</dc:creator>
  <cp:lastModifiedBy>אצילה מלמוד</cp:lastModifiedBy>
  <dcterms:created xsi:type="dcterms:W3CDTF">2020-10-11T07:51:37Z</dcterms:created>
  <dcterms:modified xsi:type="dcterms:W3CDTF">2022-09-06T04:45:56Z</dcterms:modified>
</cp:coreProperties>
</file>