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19425" windowHeight="11025" tabRatio="778" activeTab="3"/>
  </bookViews>
  <sheets>
    <sheet name="שער" sheetId="7" r:id="rId1"/>
    <sheet name="עלות שירות SOC" sheetId="24" r:id="rId2"/>
    <sheet name="שירותים  נוספים" sheetId="25" r:id="rId3"/>
    <sheet name="ריכוז עלויות כולל" sheetId="11" r:id="rId4"/>
    <sheet name="Sheet1" sheetId="23" state="hidden" r:id="rId5"/>
  </sheets>
  <definedNames>
    <definedName name="CustomerName">שער!$C$1</definedName>
    <definedName name="ProjectName">שער!$C$2</definedName>
    <definedName name="שער_דולר">שער!#REF!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25" l="1"/>
  <c r="E5" i="24"/>
  <c r="E5" i="25" l="1"/>
  <c r="E6" i="25" s="1"/>
  <c r="D6" i="11" s="1"/>
  <c r="E4" i="24" l="1"/>
  <c r="E6" i="24" s="1"/>
  <c r="E7" i="24" l="1"/>
  <c r="D5" i="11" s="1"/>
  <c r="D7" i="11" s="1"/>
</calcChain>
</file>

<file path=xl/sharedStrings.xml><?xml version="1.0" encoding="utf-8"?>
<sst xmlns="http://schemas.openxmlformats.org/spreadsheetml/2006/main" count="62" uniqueCount="59">
  <si>
    <t>#</t>
  </si>
  <si>
    <t>שירות</t>
  </si>
  <si>
    <t>סעיף מקור</t>
  </si>
  <si>
    <t>הנחיות למילוי טבלאות העלות</t>
  </si>
  <si>
    <t>ביאורים לטבלה</t>
  </si>
  <si>
    <t>תאים כחולים</t>
  </si>
  <si>
    <t>תאים ירוקים</t>
  </si>
  <si>
    <t>יש להשלים בכל אחת מהטבלאות רק את העמודות שצבען לבן</t>
  </si>
  <si>
    <t>בטבלאות בהן ניתן להוסיף שורות יש לוודא שלא חל שיבוש בנוסחאות שבשורה ובסיכומים</t>
  </si>
  <si>
    <t>ישנן טבלאות עם ערכים מחושבים בלבד ואין מקום להשלים בהן נתונים</t>
  </si>
  <si>
    <t xml:space="preserve">יש לשים לב להוראות המנוסחות בראש כל טבלה </t>
  </si>
  <si>
    <t>לאחר השלמת כל הטבלאות יש להדפיס את כולן, לחתום עליהן ולצרפן למענה</t>
  </si>
  <si>
    <t>א'-</t>
  </si>
  <si>
    <t>ב'-</t>
  </si>
  <si>
    <t>ג'-</t>
  </si>
  <si>
    <t>ד'-</t>
  </si>
  <si>
    <t>הנתונים יילקחו מתוך גיליונות במסגרת קובץ זה בש"ח</t>
  </si>
  <si>
    <t>עלות כוללת לצרכי השוואה תחושב ע"י נוסחאות צרובות מראש</t>
  </si>
  <si>
    <t>תוכן עניינים</t>
  </si>
  <si>
    <t>כמות יחידות מוערכת</t>
  </si>
  <si>
    <t>לעמוד השער</t>
  </si>
  <si>
    <t>על המחירים הנקובים יתווסף מע"מ כחוק. מלבד מע"מ המחירים יכללו את כל המרכיבים.</t>
  </si>
  <si>
    <t xml:space="preserve">סוג שירות </t>
  </si>
  <si>
    <t>עלות מוצעת ליחידה ב ₪ - עלות ליחידה עבור השירות</t>
  </si>
  <si>
    <t xml:space="preserve">סה"כ עלות מוצעת לכל הכמות ב- ₪ </t>
  </si>
  <si>
    <t>שע"מ/ רשות המיסים</t>
  </si>
  <si>
    <t>שירות  CSOC מנוהל בחצר שע"מ</t>
  </si>
  <si>
    <t xml:space="preserve"> ריכוז עלויות כולל </t>
  </si>
  <si>
    <t xml:space="preserve">סה"כ מחיר להשוואת הצעות </t>
  </si>
  <si>
    <t xml:space="preserve">מנוהל  SOC שירות </t>
  </si>
  <si>
    <t xml:space="preserve"> סה"כ עלות לשנה   </t>
  </si>
  <si>
    <t xml:space="preserve">מענה כספי </t>
  </si>
  <si>
    <t>מכרז שירותי SOC מנוהל</t>
  </si>
  <si>
    <t xml:space="preserve">מחיר לשירות חודשי עבור צוות IR </t>
  </si>
  <si>
    <t>שירותים מנוהלים נוספים</t>
  </si>
  <si>
    <t xml:space="preserve">הוספה/גריעה לתמורה השוטפת החודשית.   שינוי  מדרגה בהיקף נמדד של 10,000 EPS בממוצע במערכת ה- SIEM  </t>
  </si>
  <si>
    <t xml:space="preserve">גיליון זה מכיל ערכים מחושבים בלבד המסתמכים על נתונים מגליונות אחרים. המציע אינו רשאי לעדכן גיליון זה. </t>
  </si>
  <si>
    <t>שירות סוק מנוהל בסיסי</t>
  </si>
  <si>
    <t xml:space="preserve">סה"כ עלות בסיסית ל -  3 שנים  </t>
  </si>
  <si>
    <t xml:space="preserve">גיליון עלות שירות סוק  E7 </t>
  </si>
  <si>
    <t>עלות שירות מנוהל</t>
  </si>
  <si>
    <r>
      <t xml:space="preserve">שירות CSOC חודשי מנוהל באתר הלקוח ובאחריות מקצה לקצה(מערכות התוכנה באחריות שע"מ) , בהיקף של עד </t>
    </r>
    <r>
      <rPr>
        <b/>
        <sz val="10"/>
        <color theme="5"/>
        <rFont val="Arial"/>
        <family val="2"/>
        <scheme val="minor"/>
      </rPr>
      <t xml:space="preserve">30,000 EPS בממוצע חודשי במערכת ה - SIEM. </t>
    </r>
    <r>
      <rPr>
        <sz val="10"/>
        <rFont val="Arial"/>
        <family val="2"/>
        <scheme val="minor"/>
      </rPr>
      <t xml:space="preserve">בחלון שירות של 7*24*364 (למעט יום כיפור). העבודה תתפרס ל -3 משמרות ביום  07:00 - 15:30, 15:00 - 23:15 ו - 23:15 - 07:15. </t>
    </r>
    <r>
      <rPr>
        <b/>
        <sz val="10"/>
        <rFont val="Arial"/>
        <family val="2"/>
        <scheme val="minor"/>
      </rPr>
      <t>איוש מינימאלי : בין שעות 07:00 - 20:00 2 בקרים ביתרת הזמן בקר בודד.  בשעות 08:00 - 17:00 מנהל SOC, בשעות 09:00 - 18:00 אנאליסט.</t>
    </r>
    <r>
      <rPr>
        <sz val="10"/>
        <rFont val="Arial"/>
        <family val="2"/>
        <scheme val="minor"/>
      </rPr>
      <t xml:space="preserve"> תשלום חודשי מיום אישור שעמ לתחילת עבודת פונקצית  CSOC כנדרש במפרט השירותים.</t>
    </r>
  </si>
  <si>
    <t xml:space="preserve">סה"כ עלות מוצעת הוספה/גריעה ל -3 שנים, תוך הנחה, לצורכי השוואת הצעות בלבד, שהגידול במדרגה יבוצע לאחר 18 חודש שירות </t>
  </si>
  <si>
    <t xml:space="preserve">שירותים נוספים </t>
  </si>
  <si>
    <t>שירותיים נוספים</t>
  </si>
  <si>
    <t>גיליון שירותים מנוהלים נוספים  E6</t>
  </si>
  <si>
    <t>פרויקט המעבר - הערכות למתן השירות.  תמורה חד פעמית עבור פעילות הספק טרום כניסת  המזמין  לשירות המנוהל</t>
  </si>
  <si>
    <r>
      <t xml:space="preserve">יש למלא את פרטי הטבלה בתאים הצבועים בלבן, עובדי פונקצית SOC מחוייבים לרמת סיווג בטחוני 3, הספק נדרש לאיוש מינימאלי בהתאם לדרישה במפרט השירותים. 
</t>
    </r>
    <r>
      <rPr>
        <b/>
        <sz val="10"/>
        <rFont val="Arial"/>
        <family val="2"/>
      </rPr>
      <t>הסברים מפורטים בתחתית הטבלה</t>
    </r>
  </si>
  <si>
    <r>
      <t xml:space="preserve">יש למלא את פרטי הטבלה בתאים הצבועים בלבן,  
</t>
    </r>
    <r>
      <rPr>
        <b/>
        <sz val="10"/>
        <rFont val="Arial"/>
        <family val="2"/>
      </rPr>
      <t xml:space="preserve">הסברים מפורטים בתחתית הטבלה. </t>
    </r>
    <r>
      <rPr>
        <sz val="10"/>
        <rFont val="Arial"/>
        <family val="2"/>
      </rPr>
      <t>שורה #2 נועדה לטובת השוואת הצעות בלבד, ואינה מחייבת מבחינת הזמן וההיקף, התשלום להוספה/גריעה יבוצע אחת לרבעון בסמוך לגידול/קיטון בפועל אשר תמדד לאורך 3 חודשים ברציפות.</t>
    </r>
  </si>
  <si>
    <t xml:space="preserve"> </t>
  </si>
  <si>
    <t>כמות מוערכת בשנה</t>
  </si>
  <si>
    <t>א'- כמות מוערכת</t>
  </si>
  <si>
    <t>א'- שירות נדרש</t>
  </si>
  <si>
    <t>ריכוז עלויות כולל ל - 3 שנים</t>
  </si>
  <si>
    <t xml:space="preserve">ג' - עלות מוצעת ליחידה ב -₪ (לא כולל מע"מ)    </t>
  </si>
  <si>
    <t>ד' - סה"כ עלות מוצעת לכל הכמות ב ₪ (לא כולל מע"מ)</t>
  </si>
  <si>
    <t xml:space="preserve"> עלות מוצעת לחודש ב -₪     (לא כולל מע"מ)</t>
  </si>
  <si>
    <t xml:space="preserve"> סה"כ עלות מוצעת לכל הכמות ב ₪ (לא כולל מע"מ)</t>
  </si>
  <si>
    <t>סכום ₪ (לא כולל מע"מ)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</si>
</sst>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₪&quot;\ #,##0.0"/>
  </numFmts>
  <fonts count="18" x14ac:knownFonts="1">
    <font>
      <sz val="10"/>
      <name val="Arial"/>
      <charset val="177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sz val="12"/>
      <name val="Times New Roman"/>
      <family val="1"/>
    </font>
    <font>
      <sz val="12"/>
      <name val="David"/>
      <family val="2"/>
      <charset val="177"/>
    </font>
    <font>
      <b/>
      <sz val="16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  <scheme val="minor"/>
    </font>
    <font>
      <b/>
      <sz val="10"/>
      <name val="Arial"/>
      <family val="2"/>
      <scheme val="minor"/>
    </font>
    <font>
      <b/>
      <sz val="10"/>
      <color theme="5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</cellStyleXfs>
  <cellXfs count="101">
    <xf numFmtId="0" fontId="0" fillId="0" borderId="0" xfId="0"/>
    <xf numFmtId="0" fontId="3" fillId="0" borderId="0" xfId="0" applyFont="1"/>
    <xf numFmtId="0" fontId="6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3" fillId="2" borderId="1" xfId="0" applyFont="1" applyFill="1" applyBorder="1" applyAlignment="1">
      <alignment vertical="top" wrapText="1" readingOrder="2"/>
    </xf>
    <xf numFmtId="0" fontId="0" fillId="0" borderId="0" xfId="0" applyAlignment="1">
      <alignment horizontal="center" vertical="top" wrapText="1"/>
    </xf>
    <xf numFmtId="0" fontId="10" fillId="0" borderId="0" xfId="0" applyFont="1"/>
    <xf numFmtId="0" fontId="11" fillId="0" borderId="0" xfId="0" applyFont="1" applyAlignment="1">
      <alignment horizontal="right" readingOrder="2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right" vertical="top" wrapText="1" readingOrder="2"/>
    </xf>
    <xf numFmtId="0" fontId="3" fillId="0" borderId="0" xfId="0" applyFont="1" applyAlignment="1">
      <alignment horizontal="right" vertical="center" wrapText="1"/>
    </xf>
    <xf numFmtId="10" fontId="4" fillId="0" borderId="0" xfId="0" applyNumberFormat="1" applyFont="1" applyAlignment="1">
      <alignment horizontal="center"/>
    </xf>
    <xf numFmtId="0" fontId="3" fillId="0" borderId="3" xfId="0" applyFont="1" applyBorder="1" applyAlignment="1">
      <alignment horizontal="right" vertical="top" wrapText="1" readingOrder="2"/>
    </xf>
    <xf numFmtId="0" fontId="4" fillId="5" borderId="1" xfId="0" applyFont="1" applyFill="1" applyBorder="1" applyAlignment="1">
      <alignment vertical="top" wrapText="1" readingOrder="1"/>
    </xf>
    <xf numFmtId="0" fontId="12" fillId="0" borderId="0" xfId="0" applyFont="1" applyAlignment="1">
      <alignment horizontal="center" vertical="top" wrapText="1" readingOrder="2"/>
    </xf>
    <xf numFmtId="0" fontId="9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3" fillId="0" borderId="4" xfId="0" applyFont="1" applyBorder="1" applyAlignment="1">
      <alignment horizontal="right" vertical="top" wrapText="1" readingOrder="2"/>
    </xf>
    <xf numFmtId="0" fontId="3" fillId="0" borderId="5" xfId="0" applyFont="1" applyBorder="1" applyAlignment="1">
      <alignment horizontal="right" vertical="top" wrapText="1" readingOrder="2"/>
    </xf>
    <xf numFmtId="0" fontId="8" fillId="0" borderId="12" xfId="1" applyBorder="1" applyAlignment="1" applyProtection="1"/>
    <xf numFmtId="0" fontId="8" fillId="0" borderId="13" xfId="1" applyBorder="1" applyAlignment="1" applyProtection="1"/>
    <xf numFmtId="0" fontId="4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8" fillId="0" borderId="0" xfId="1" applyBorder="1" applyAlignment="1" applyProtection="1"/>
    <xf numFmtId="0" fontId="5" fillId="0" borderId="8" xfId="0" applyFont="1" applyBorder="1"/>
    <xf numFmtId="0" fontId="4" fillId="5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6" borderId="1" xfId="0" applyFont="1" applyFill="1" applyBorder="1"/>
    <xf numFmtId="0" fontId="4" fillId="7" borderId="1" xfId="0" applyFont="1" applyFill="1" applyBorder="1"/>
    <xf numFmtId="0" fontId="4" fillId="8" borderId="1" xfId="0" applyFont="1" applyFill="1" applyBorder="1" applyAlignment="1">
      <alignment horizontal="center" vertical="top" wrapText="1" readingOrder="2"/>
    </xf>
    <xf numFmtId="0" fontId="4" fillId="8" borderId="1" xfId="0" applyFont="1" applyFill="1" applyBorder="1" applyAlignment="1">
      <alignment horizontal="center" vertical="center" wrapText="1" readingOrder="2"/>
    </xf>
    <xf numFmtId="0" fontId="0" fillId="10" borderId="4" xfId="0" applyFill="1" applyBorder="1"/>
    <xf numFmtId="0" fontId="0" fillId="10" borderId="5" xfId="0" applyFill="1" applyBorder="1"/>
    <xf numFmtId="0" fontId="15" fillId="10" borderId="1" xfId="0" applyFont="1" applyFill="1" applyBorder="1" applyAlignment="1">
      <alignment horizontal="right" vertical="top" wrapText="1" readingOrder="2"/>
    </xf>
    <xf numFmtId="0" fontId="8" fillId="0" borderId="14" xfId="1" applyBorder="1" applyAlignment="1" applyProtection="1">
      <alignment horizontal="right"/>
    </xf>
    <xf numFmtId="0" fontId="9" fillId="0" borderId="9" xfId="0" applyFont="1" applyBorder="1" applyAlignment="1">
      <alignment horizontal="center"/>
    </xf>
    <xf numFmtId="0" fontId="0" fillId="0" borderId="10" xfId="0" applyBorder="1"/>
    <xf numFmtId="0" fontId="8" fillId="0" borderId="1" xfId="1" applyBorder="1" applyAlignment="1" applyProtection="1">
      <alignment horizontal="right" vertical="center" wrapText="1" readingOrder="1"/>
    </xf>
    <xf numFmtId="164" fontId="4" fillId="9" borderId="1" xfId="0" applyNumberFormat="1" applyFont="1" applyFill="1" applyBorder="1" applyAlignment="1">
      <alignment horizontal="center" vertical="top"/>
    </xf>
    <xf numFmtId="0" fontId="3" fillId="10" borderId="22" xfId="0" applyFont="1" applyFill="1" applyBorder="1" applyAlignment="1">
      <alignment horizontal="right" readingOrder="2"/>
    </xf>
    <xf numFmtId="0" fontId="1" fillId="10" borderId="21" xfId="0" applyFont="1" applyFill="1" applyBorder="1" applyAlignment="1">
      <alignment horizontal="right" readingOrder="2"/>
    </xf>
    <xf numFmtId="0" fontId="3" fillId="11" borderId="1" xfId="0" applyFont="1" applyFill="1" applyBorder="1" applyAlignment="1" applyProtection="1">
      <alignment horizontal="center" vertical="top" readingOrder="2"/>
      <protection locked="0"/>
    </xf>
    <xf numFmtId="164" fontId="3" fillId="0" borderId="1" xfId="0" applyNumberFormat="1" applyFont="1" applyBorder="1" applyAlignment="1" applyProtection="1">
      <alignment horizontal="center" vertical="top"/>
      <protection locked="0"/>
    </xf>
    <xf numFmtId="164" fontId="3" fillId="3" borderId="1" xfId="0" applyNumberFormat="1" applyFont="1" applyFill="1" applyBorder="1" applyAlignment="1">
      <alignment horizontal="center" vertical="top"/>
    </xf>
    <xf numFmtId="0" fontId="3" fillId="2" borderId="6" xfId="0" applyFont="1" applyFill="1" applyBorder="1" applyAlignment="1">
      <alignment vertical="top" wrapText="1" readingOrder="2"/>
    </xf>
    <xf numFmtId="0" fontId="8" fillId="0" borderId="11" xfId="1" applyBorder="1" applyAlignment="1" applyProtection="1">
      <alignment horizontal="right" indent="1"/>
    </xf>
    <xf numFmtId="0" fontId="3" fillId="0" borderId="1" xfId="0" applyFont="1" applyBorder="1"/>
    <xf numFmtId="164" fontId="3" fillId="6" borderId="1" xfId="0" applyNumberFormat="1" applyFont="1" applyFill="1" applyBorder="1" applyAlignment="1">
      <alignment horizontal="center" vertical="center" wrapText="1" readingOrder="1"/>
    </xf>
    <xf numFmtId="0" fontId="1" fillId="0" borderId="1" xfId="0" applyFont="1" applyBorder="1" applyAlignment="1">
      <alignment horizontal="right" vertical="center" wrapText="1"/>
    </xf>
    <xf numFmtId="0" fontId="4" fillId="9" borderId="8" xfId="0" applyFont="1" applyFill="1" applyBorder="1" applyAlignment="1">
      <alignment horizontal="center" vertical="top" wrapText="1" readingOrder="1"/>
    </xf>
    <xf numFmtId="0" fontId="4" fillId="5" borderId="8" xfId="0" applyFont="1" applyFill="1" applyBorder="1" applyAlignment="1">
      <alignment vertical="top" wrapText="1" readingOrder="1"/>
    </xf>
    <xf numFmtId="0" fontId="4" fillId="5" borderId="8" xfId="0" applyFont="1" applyFill="1" applyBorder="1" applyAlignment="1">
      <alignment horizontal="center" vertical="center"/>
    </xf>
    <xf numFmtId="164" fontId="4" fillId="9" borderId="8" xfId="0" applyNumberFormat="1" applyFont="1" applyFill="1" applyBorder="1" applyAlignment="1">
      <alignment horizontal="center" vertical="top"/>
    </xf>
    <xf numFmtId="164" fontId="1" fillId="0" borderId="1" xfId="0" applyNumberFormat="1" applyFont="1" applyBorder="1" applyAlignment="1" applyProtection="1">
      <alignment horizontal="center" vertical="top"/>
      <protection locked="0"/>
    </xf>
    <xf numFmtId="0" fontId="8" fillId="7" borderId="1" xfId="1" applyFill="1" applyBorder="1" applyAlignment="1" applyProtection="1">
      <alignment horizontal="right" vertical="center" wrapText="1" readingOrder="1"/>
    </xf>
    <xf numFmtId="0" fontId="3" fillId="11" borderId="1" xfId="0" applyFont="1" applyFill="1" applyBorder="1" applyAlignment="1">
      <alignment horizontal="center" vertical="top" readingOrder="2"/>
    </xf>
    <xf numFmtId="164" fontId="7" fillId="7" borderId="1" xfId="0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/>
    </xf>
    <xf numFmtId="0" fontId="0" fillId="0" borderId="0" xfId="0"/>
    <xf numFmtId="0" fontId="3" fillId="10" borderId="17" xfId="0" applyFont="1" applyFill="1" applyBorder="1" applyAlignment="1">
      <alignment horizontal="right" readingOrder="2"/>
    </xf>
    <xf numFmtId="0" fontId="3" fillId="10" borderId="18" xfId="0" applyFont="1" applyFill="1" applyBorder="1" applyAlignment="1">
      <alignment horizontal="right" readingOrder="2"/>
    </xf>
    <xf numFmtId="0" fontId="1" fillId="10" borderId="21" xfId="0" applyFont="1" applyFill="1" applyBorder="1" applyAlignment="1">
      <alignment horizontal="right" readingOrder="2"/>
    </xf>
    <xf numFmtId="0" fontId="3" fillId="10" borderId="22" xfId="0" applyFont="1" applyFill="1" applyBorder="1" applyAlignment="1">
      <alignment horizontal="right" readingOrder="2"/>
    </xf>
    <xf numFmtId="0" fontId="3" fillId="10" borderId="21" xfId="0" applyFont="1" applyFill="1" applyBorder="1" applyAlignment="1">
      <alignment horizontal="right" readingOrder="2"/>
    </xf>
    <xf numFmtId="0" fontId="3" fillId="10" borderId="21" xfId="0" applyFont="1" applyFill="1" applyBorder="1" applyAlignment="1">
      <alignment horizontal="right" wrapText="1" readingOrder="2"/>
    </xf>
    <xf numFmtId="0" fontId="3" fillId="10" borderId="22" xfId="0" applyFont="1" applyFill="1" applyBorder="1" applyAlignment="1">
      <alignment horizontal="right" wrapText="1" readingOrder="2"/>
    </xf>
    <xf numFmtId="0" fontId="9" fillId="4" borderId="15" xfId="0" applyFont="1" applyFill="1" applyBorder="1" applyAlignment="1">
      <alignment horizontal="center" vertical="top" readingOrder="2"/>
    </xf>
    <xf numFmtId="0" fontId="9" fillId="4" borderId="25" xfId="0" applyFont="1" applyFill="1" applyBorder="1" applyAlignment="1">
      <alignment horizontal="center" vertical="top" readingOrder="2"/>
    </xf>
    <xf numFmtId="0" fontId="13" fillId="0" borderId="23" xfId="1" applyFont="1" applyBorder="1" applyAlignment="1" applyProtection="1">
      <alignment horizontal="center" vertical="center" wrapText="1"/>
    </xf>
    <xf numFmtId="0" fontId="13" fillId="0" borderId="24" xfId="1" applyFont="1" applyBorder="1" applyAlignment="1" applyProtection="1">
      <alignment horizontal="center" vertical="center" wrapText="1"/>
    </xf>
    <xf numFmtId="0" fontId="1" fillId="4" borderId="16" xfId="0" applyFont="1" applyFill="1" applyBorder="1" applyAlignment="1">
      <alignment horizontal="right" vertical="center" wrapText="1" readingOrder="2"/>
    </xf>
    <xf numFmtId="0" fontId="3" fillId="4" borderId="16" xfId="0" applyFont="1" applyFill="1" applyBorder="1" applyAlignment="1">
      <alignment horizontal="right" vertical="center" wrapText="1" readingOrder="2"/>
    </xf>
    <xf numFmtId="0" fontId="3" fillId="4" borderId="26" xfId="0" applyFont="1" applyFill="1" applyBorder="1" applyAlignment="1">
      <alignment horizontal="right" vertical="center" wrapText="1" readingOrder="2"/>
    </xf>
    <xf numFmtId="0" fontId="4" fillId="9" borderId="6" xfId="0" applyFont="1" applyFill="1" applyBorder="1" applyAlignment="1">
      <alignment horizontal="right" vertical="top" wrapText="1" readingOrder="1"/>
    </xf>
    <xf numFmtId="0" fontId="4" fillId="9" borderId="2" xfId="0" applyFont="1" applyFill="1" applyBorder="1" applyAlignment="1">
      <alignment horizontal="right" vertical="top" wrapText="1" readingOrder="1"/>
    </xf>
    <xf numFmtId="0" fontId="7" fillId="0" borderId="8" xfId="0" applyFont="1" applyBorder="1" applyAlignment="1">
      <alignment horizontal="center"/>
    </xf>
    <xf numFmtId="0" fontId="3" fillId="0" borderId="21" xfId="0" applyFont="1" applyBorder="1" applyAlignment="1">
      <alignment vertical="top" wrapText="1" readingOrder="2"/>
    </xf>
    <xf numFmtId="0" fontId="3" fillId="0" borderId="22" xfId="0" applyFont="1" applyBorder="1" applyAlignment="1">
      <alignment vertical="top" wrapText="1" readingOrder="2"/>
    </xf>
    <xf numFmtId="0" fontId="1" fillId="0" borderId="21" xfId="0" applyFont="1" applyBorder="1" applyAlignment="1">
      <alignment vertical="top" wrapText="1" readingOrder="2"/>
    </xf>
    <xf numFmtId="0" fontId="1" fillId="0" borderId="17" xfId="0" applyFont="1" applyBorder="1" applyAlignment="1">
      <alignment vertical="top" wrapText="1" readingOrder="2"/>
    </xf>
    <xf numFmtId="0" fontId="3" fillId="0" borderId="17" xfId="0" applyFont="1" applyBorder="1" applyAlignment="1">
      <alignment vertical="top" wrapText="1" readingOrder="2"/>
    </xf>
    <xf numFmtId="0" fontId="3" fillId="0" borderId="18" xfId="0" applyFont="1" applyBorder="1" applyAlignment="1">
      <alignment vertical="top" wrapText="1" readingOrder="2"/>
    </xf>
    <xf numFmtId="0" fontId="1" fillId="0" borderId="19" xfId="0" applyFont="1" applyBorder="1" applyAlignment="1">
      <alignment vertical="top" wrapText="1" readingOrder="2"/>
    </xf>
    <xf numFmtId="0" fontId="3" fillId="0" borderId="19" xfId="0" applyFont="1" applyBorder="1" applyAlignment="1">
      <alignment vertical="top" wrapText="1" readingOrder="2"/>
    </xf>
    <xf numFmtId="0" fontId="3" fillId="0" borderId="20" xfId="0" applyFont="1" applyBorder="1" applyAlignment="1">
      <alignment vertical="top" wrapText="1" readingOrder="2"/>
    </xf>
    <xf numFmtId="0" fontId="7" fillId="7" borderId="1" xfId="0" applyFont="1" applyFill="1" applyBorder="1" applyAlignment="1">
      <alignment horizontal="right" vertical="center" wrapText="1"/>
    </xf>
    <xf numFmtId="0" fontId="3" fillId="0" borderId="1" xfId="0" applyFont="1" applyBorder="1" applyAlignment="1">
      <alignment horizontal="right" readingOrder="2"/>
    </xf>
    <xf numFmtId="0" fontId="3" fillId="0" borderId="6" xfId="0" applyFont="1" applyBorder="1" applyAlignment="1">
      <alignment horizontal="right" readingOrder="2"/>
    </xf>
    <xf numFmtId="0" fontId="3" fillId="0" borderId="2" xfId="0" applyFont="1" applyBorder="1" applyAlignment="1">
      <alignment horizontal="right" readingOrder="2"/>
    </xf>
    <xf numFmtId="0" fontId="8" fillId="7" borderId="1" xfId="1" applyFill="1" applyBorder="1" applyAlignment="1" applyProtection="1">
      <alignment horizontal="right" vertical="top" wrapText="1" readingOrder="1"/>
    </xf>
    <xf numFmtId="0" fontId="8" fillId="0" borderId="0" xfId="1" applyBorder="1" applyAlignment="1" applyProtection="1">
      <alignment horizontal="center" vertical="center" wrapText="1"/>
    </xf>
    <xf numFmtId="0" fontId="9" fillId="4" borderId="0" xfId="0" applyFont="1" applyFill="1" applyAlignment="1">
      <alignment horizontal="center" vertical="top" readingOrder="2"/>
    </xf>
    <xf numFmtId="0" fontId="1" fillId="10" borderId="0" xfId="0" applyFont="1" applyFill="1" applyAlignment="1">
      <alignment horizontal="right" vertical="center" wrapText="1"/>
    </xf>
    <xf numFmtId="0" fontId="3" fillId="10" borderId="0" xfId="0" applyFont="1" applyFill="1" applyAlignment="1">
      <alignment horizontal="right" vertical="center" wrapText="1"/>
    </xf>
    <xf numFmtId="0" fontId="4" fillId="8" borderId="6" xfId="0" applyFont="1" applyFill="1" applyBorder="1" applyAlignment="1">
      <alignment horizontal="center" vertical="center" wrapText="1" readingOrder="2"/>
    </xf>
    <xf numFmtId="0" fontId="4" fillId="8" borderId="7" xfId="0" applyFont="1" applyFill="1" applyBorder="1" applyAlignment="1">
      <alignment horizontal="center" vertical="center" wrapText="1" readingOrder="2"/>
    </xf>
    <xf numFmtId="0" fontId="8" fillId="7" borderId="6" xfId="1" applyFill="1" applyBorder="1" applyAlignment="1" applyProtection="1">
      <alignment horizontal="right" vertical="top" wrapText="1" readingOrder="1"/>
    </xf>
    <xf numFmtId="0" fontId="8" fillId="7" borderId="7" xfId="1" applyFill="1" applyBorder="1" applyAlignment="1" applyProtection="1">
      <alignment horizontal="right" vertical="top" wrapText="1" readingOrder="1"/>
    </xf>
  </cellXfs>
  <cellStyles count="3">
    <cellStyle name="Hyperlink 2" xfId="2"/>
    <cellStyle name="Normal" xfId="0" builtinId="0"/>
    <cellStyle name="היפר-קישור" xfId="1" builtinId="8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B1:H17"/>
  <sheetViews>
    <sheetView showGridLines="0" rightToLeft="1" zoomScale="120" zoomScaleNormal="120" workbookViewId="0">
      <pane ySplit="19" topLeftCell="A22" activePane="bottomLeft" state="frozenSplit"/>
      <selection activeCell="E34" sqref="E34"/>
      <selection pane="bottomLeft" activeCell="A10" sqref="A10"/>
    </sheetView>
  </sheetViews>
  <sheetFormatPr defaultColWidth="8.85546875" defaultRowHeight="12.75" x14ac:dyDescent="0.2"/>
  <cols>
    <col min="1" max="1" width="13.7109375" customWidth="1"/>
    <col min="2" max="2" width="3.5703125" customWidth="1"/>
    <col min="3" max="3" width="57.140625" customWidth="1"/>
    <col min="4" max="4" width="13.140625" customWidth="1"/>
  </cols>
  <sheetData>
    <row r="1" spans="2:8" ht="21.75" customHeight="1" x14ac:dyDescent="0.2">
      <c r="C1" s="15" t="s">
        <v>25</v>
      </c>
    </row>
    <row r="2" spans="2:8" ht="16.899999999999999" customHeight="1" x14ac:dyDescent="0.25">
      <c r="B2" s="25"/>
      <c r="C2" s="18" t="s">
        <v>32</v>
      </c>
      <c r="G2" s="60"/>
      <c r="H2" s="61"/>
    </row>
    <row r="3" spans="2:8" ht="16.899999999999999" customHeight="1" x14ac:dyDescent="0.25">
      <c r="B3" s="16"/>
      <c r="C3" s="24" t="s">
        <v>31</v>
      </c>
    </row>
    <row r="4" spans="2:8" ht="13.15" customHeight="1" x14ac:dyDescent="0.2">
      <c r="C4" s="16" t="s">
        <v>18</v>
      </c>
    </row>
    <row r="5" spans="2:8" ht="13.15" customHeight="1" x14ac:dyDescent="0.25">
      <c r="B5" s="16"/>
      <c r="C5" s="38"/>
      <c r="D5" s="39"/>
    </row>
    <row r="6" spans="2:8" s="4" customFormat="1" ht="15.75" customHeight="1" x14ac:dyDescent="0.2">
      <c r="C6" s="48" t="s">
        <v>29</v>
      </c>
      <c r="D6" s="21"/>
      <c r="E6" s="26"/>
    </row>
    <row r="7" spans="2:8" s="4" customFormat="1" ht="15.75" customHeight="1" x14ac:dyDescent="0.2">
      <c r="C7" s="48" t="s">
        <v>43</v>
      </c>
      <c r="D7" s="21"/>
      <c r="E7" s="26"/>
    </row>
    <row r="8" spans="2:8" s="4" customFormat="1" ht="15.75" customHeight="1" x14ac:dyDescent="0.2">
      <c r="C8" s="37" t="s">
        <v>53</v>
      </c>
      <c r="D8" s="22"/>
      <c r="E8" s="23"/>
    </row>
    <row r="9" spans="2:8" s="4" customFormat="1" ht="15.75" customHeight="1" x14ac:dyDescent="0.25">
      <c r="B9" s="8"/>
      <c r="C9" s="7"/>
    </row>
    <row r="10" spans="2:8" s="1" customFormat="1" ht="14.45" customHeight="1" x14ac:dyDescent="0.2">
      <c r="B10" s="11"/>
      <c r="C10" s="12"/>
      <c r="D10" s="2"/>
      <c r="E10" s="2"/>
      <c r="F10" s="2"/>
    </row>
    <row r="11" spans="2:8" ht="15.75" customHeight="1" x14ac:dyDescent="0.25">
      <c r="B11" s="27"/>
      <c r="C11" s="17" t="s">
        <v>3</v>
      </c>
      <c r="D11" s="2"/>
      <c r="E11" s="2"/>
      <c r="F11" s="2"/>
    </row>
    <row r="12" spans="2:8" ht="15.75" customHeight="1" x14ac:dyDescent="0.2">
      <c r="B12" s="34">
        <v>2</v>
      </c>
      <c r="C12" s="64" t="s">
        <v>7</v>
      </c>
      <c r="D12" s="65"/>
      <c r="E12" s="2"/>
      <c r="F12" s="2"/>
    </row>
    <row r="13" spans="2:8" ht="15.75" customHeight="1" x14ac:dyDescent="0.2">
      <c r="B13" s="34">
        <v>3</v>
      </c>
      <c r="C13" s="43" t="s">
        <v>21</v>
      </c>
      <c r="D13" s="42"/>
      <c r="E13" s="2"/>
      <c r="F13" s="2"/>
    </row>
    <row r="14" spans="2:8" ht="15.75" customHeight="1" x14ac:dyDescent="0.2">
      <c r="B14" s="34">
        <v>3</v>
      </c>
      <c r="C14" s="66" t="s">
        <v>8</v>
      </c>
      <c r="D14" s="65"/>
      <c r="E14" s="2"/>
      <c r="F14" s="2"/>
    </row>
    <row r="15" spans="2:8" ht="14.25" x14ac:dyDescent="0.2">
      <c r="B15" s="34">
        <v>4</v>
      </c>
      <c r="C15" s="66" t="s">
        <v>9</v>
      </c>
      <c r="D15" s="65"/>
      <c r="E15" s="2"/>
      <c r="F15" s="2"/>
    </row>
    <row r="16" spans="2:8" ht="14.25" x14ac:dyDescent="0.2">
      <c r="B16" s="34">
        <v>5</v>
      </c>
      <c r="C16" s="67" t="s">
        <v>10</v>
      </c>
      <c r="D16" s="68"/>
      <c r="E16" s="2"/>
      <c r="F16" s="2"/>
    </row>
    <row r="17" spans="2:6" ht="15.75" customHeight="1" x14ac:dyDescent="0.2">
      <c r="B17" s="35">
        <v>6</v>
      </c>
      <c r="C17" s="62" t="s">
        <v>11</v>
      </c>
      <c r="D17" s="63"/>
      <c r="E17" s="2"/>
      <c r="F17" s="2"/>
    </row>
  </sheetData>
  <mergeCells count="6">
    <mergeCell ref="G2:H2"/>
    <mergeCell ref="C17:D17"/>
    <mergeCell ref="C12:D12"/>
    <mergeCell ref="C14:D14"/>
    <mergeCell ref="C15:D15"/>
    <mergeCell ref="C16:D16"/>
  </mergeCells>
  <phoneticPr fontId="2" type="noConversion"/>
  <hyperlinks>
    <hyperlink ref="C8" location="'ריכוז עלויות כולל'!A1" display="ריכוז עלויות כולל ל - 3 שנים"/>
    <hyperlink ref="C6" location="'עלות שירות SOC'!A1" display="מנוהל  SOC שירות "/>
    <hyperlink ref="C7" location="שער!A1" display="שירותים נוספים 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topLeftCell="A2" zoomScale="130" zoomScaleNormal="130" workbookViewId="0">
      <selection activeCell="E6" sqref="E6"/>
    </sheetView>
  </sheetViews>
  <sheetFormatPr defaultRowHeight="12.75" x14ac:dyDescent="0.2"/>
  <cols>
    <col min="1" max="1" width="3.5703125" customWidth="1"/>
    <col min="2" max="2" width="62.28515625" customWidth="1"/>
    <col min="3" max="3" width="12.42578125" customWidth="1"/>
    <col min="4" max="4" width="15.85546875" customWidth="1"/>
    <col min="5" max="5" width="18.85546875" customWidth="1"/>
    <col min="6" max="6" width="13.7109375" customWidth="1"/>
    <col min="7" max="7" width="10.85546875" customWidth="1"/>
  </cols>
  <sheetData>
    <row r="1" spans="1:5" ht="18.75" thickTop="1" x14ac:dyDescent="0.2">
      <c r="A1" s="69" t="s">
        <v>26</v>
      </c>
      <c r="B1" s="69"/>
      <c r="C1" s="69"/>
      <c r="D1" s="70"/>
      <c r="E1" s="71" t="s">
        <v>20</v>
      </c>
    </row>
    <row r="2" spans="1:5" ht="51" customHeight="1" x14ac:dyDescent="0.2">
      <c r="A2" s="73" t="s">
        <v>47</v>
      </c>
      <c r="B2" s="74"/>
      <c r="C2" s="74"/>
      <c r="D2" s="75"/>
      <c r="E2" s="72"/>
    </row>
    <row r="3" spans="1:5" s="6" customFormat="1" ht="38.25" x14ac:dyDescent="0.2">
      <c r="A3" s="32" t="s">
        <v>0</v>
      </c>
      <c r="B3" s="32" t="s">
        <v>40</v>
      </c>
      <c r="C3" s="32" t="s">
        <v>50</v>
      </c>
      <c r="D3" s="32" t="s">
        <v>56</v>
      </c>
      <c r="E3" s="32" t="s">
        <v>57</v>
      </c>
    </row>
    <row r="4" spans="1:5" s="1" customFormat="1" ht="89.25" x14ac:dyDescent="0.2">
      <c r="A4" s="5">
        <v>1</v>
      </c>
      <c r="B4" s="36" t="s">
        <v>41</v>
      </c>
      <c r="C4" s="44">
        <v>12</v>
      </c>
      <c r="D4" s="56"/>
      <c r="E4" s="46">
        <f t="shared" ref="E4:E5" si="0">D4*C4</f>
        <v>0</v>
      </c>
    </row>
    <row r="5" spans="1:5" s="1" customFormat="1" x14ac:dyDescent="0.2">
      <c r="A5" s="47"/>
      <c r="B5" s="36" t="s">
        <v>33</v>
      </c>
      <c r="C5" s="44">
        <v>12</v>
      </c>
      <c r="D5" s="45"/>
      <c r="E5" s="46">
        <f t="shared" si="0"/>
        <v>0</v>
      </c>
    </row>
    <row r="6" spans="1:5" s="3" customFormat="1" ht="14.25" customHeight="1" x14ac:dyDescent="0.2">
      <c r="A6" s="76" t="s">
        <v>30</v>
      </c>
      <c r="B6" s="77"/>
      <c r="C6" s="14"/>
      <c r="D6" s="28"/>
      <c r="E6" s="41">
        <f>SUM(E4:E5)</f>
        <v>0</v>
      </c>
    </row>
    <row r="7" spans="1:5" x14ac:dyDescent="0.2">
      <c r="A7" s="76" t="s">
        <v>38</v>
      </c>
      <c r="B7" s="77"/>
      <c r="C7" s="14"/>
      <c r="D7" s="28"/>
      <c r="E7" s="41">
        <f>E6*3</f>
        <v>0</v>
      </c>
    </row>
    <row r="8" spans="1:5" ht="15.75" x14ac:dyDescent="0.25">
      <c r="A8" s="78" t="s">
        <v>49</v>
      </c>
      <c r="B8" s="78"/>
      <c r="C8" s="78"/>
      <c r="D8" s="78"/>
      <c r="E8" s="78"/>
    </row>
    <row r="9" spans="1:5" x14ac:dyDescent="0.2">
      <c r="A9" s="10"/>
      <c r="B9" s="10"/>
      <c r="C9" s="10"/>
      <c r="D9" s="10"/>
    </row>
  </sheetData>
  <sheetProtection algorithmName="SHA-512" hashValue="AQek1IrnFfno98iYhWyilcpkg+JDFHc0DdY4yAKgjuF1anMois6y9wqCh+120iePLzvYS5wxXmzASHpCKCJR4Q==" saltValue="dH7jMZImeuHaQ9DKpaICgA==" spinCount="100000" sheet="1" objects="1" scenarios="1"/>
  <mergeCells count="6">
    <mergeCell ref="A1:D1"/>
    <mergeCell ref="E1:E2"/>
    <mergeCell ref="A2:D2"/>
    <mergeCell ref="A6:B6"/>
    <mergeCell ref="A8:E8"/>
    <mergeCell ref="A7:B7"/>
  </mergeCells>
  <hyperlinks>
    <hyperlink ref="E1" location="שער!A1" display="חזור לעמוד השער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rightToLeft="1" zoomScale="140" zoomScaleNormal="140" workbookViewId="0">
      <selection activeCell="E4" sqref="E4"/>
    </sheetView>
  </sheetViews>
  <sheetFormatPr defaultRowHeight="12.75" x14ac:dyDescent="0.2"/>
  <cols>
    <col min="1" max="1" width="3.5703125" customWidth="1"/>
    <col min="2" max="2" width="62.28515625" customWidth="1"/>
    <col min="3" max="3" width="12.42578125" customWidth="1"/>
    <col min="4" max="4" width="15.85546875" customWidth="1"/>
    <col min="5" max="5" width="18.85546875" customWidth="1"/>
    <col min="6" max="6" width="13.7109375" customWidth="1"/>
    <col min="7" max="7" width="10.85546875" customWidth="1"/>
  </cols>
  <sheetData>
    <row r="1" spans="1:5" ht="18.75" thickTop="1" x14ac:dyDescent="0.2">
      <c r="A1" s="69" t="s">
        <v>34</v>
      </c>
      <c r="B1" s="69"/>
      <c r="C1" s="69"/>
      <c r="D1" s="70"/>
      <c r="E1" s="71" t="s">
        <v>20</v>
      </c>
    </row>
    <row r="2" spans="1:5" ht="51" customHeight="1" x14ac:dyDescent="0.2">
      <c r="A2" s="73" t="s">
        <v>48</v>
      </c>
      <c r="B2" s="74"/>
      <c r="C2" s="74"/>
      <c r="D2" s="75"/>
      <c r="E2" s="72"/>
    </row>
    <row r="3" spans="1:5" ht="38.25" x14ac:dyDescent="0.2">
      <c r="A3" s="32" t="s">
        <v>0</v>
      </c>
      <c r="B3" s="32" t="s">
        <v>52</v>
      </c>
      <c r="C3" s="32" t="s">
        <v>51</v>
      </c>
      <c r="D3" s="32" t="s">
        <v>54</v>
      </c>
      <c r="E3" s="32" t="s">
        <v>55</v>
      </c>
    </row>
    <row r="4" spans="1:5" ht="25.5" x14ac:dyDescent="0.2">
      <c r="A4" s="5">
        <v>1</v>
      </c>
      <c r="B4" s="36" t="s">
        <v>46</v>
      </c>
      <c r="C4" s="58">
        <v>2</v>
      </c>
      <c r="D4" s="45"/>
      <c r="E4" s="46">
        <f>C4*D4</f>
        <v>0</v>
      </c>
    </row>
    <row r="5" spans="1:5" ht="25.5" x14ac:dyDescent="0.2">
      <c r="A5" s="5">
        <v>2</v>
      </c>
      <c r="B5" s="36" t="s">
        <v>35</v>
      </c>
      <c r="C5" s="58">
        <v>18</v>
      </c>
      <c r="D5" s="45"/>
      <c r="E5" s="46">
        <f t="shared" ref="E5" si="0">D5*C5</f>
        <v>0</v>
      </c>
    </row>
    <row r="6" spans="1:5" ht="24" customHeight="1" x14ac:dyDescent="0.2">
      <c r="A6" s="52"/>
      <c r="B6" s="52" t="s">
        <v>42</v>
      </c>
      <c r="C6" s="53"/>
      <c r="D6" s="54"/>
      <c r="E6" s="55">
        <f>SUM(E4:E5)</f>
        <v>0</v>
      </c>
    </row>
    <row r="7" spans="1:5" ht="15.75" x14ac:dyDescent="0.25">
      <c r="A7" s="78" t="s">
        <v>4</v>
      </c>
      <c r="B7" s="78"/>
      <c r="C7" s="78"/>
      <c r="D7" s="78"/>
      <c r="E7" s="78"/>
    </row>
    <row r="8" spans="1:5" x14ac:dyDescent="0.2">
      <c r="A8" s="13" t="s">
        <v>12</v>
      </c>
      <c r="B8" s="85" t="s">
        <v>22</v>
      </c>
      <c r="C8" s="86"/>
      <c r="D8" s="86"/>
      <c r="E8" s="87"/>
    </row>
    <row r="9" spans="1:5" x14ac:dyDescent="0.2">
      <c r="A9" s="19" t="s">
        <v>13</v>
      </c>
      <c r="B9" s="79" t="s">
        <v>19</v>
      </c>
      <c r="C9" s="79"/>
      <c r="D9" s="79"/>
      <c r="E9" s="80"/>
    </row>
    <row r="10" spans="1:5" x14ac:dyDescent="0.2">
      <c r="A10" s="19" t="s">
        <v>14</v>
      </c>
      <c r="B10" s="81" t="s">
        <v>23</v>
      </c>
      <c r="C10" s="79"/>
      <c r="D10" s="79"/>
      <c r="E10" s="80"/>
    </row>
    <row r="11" spans="1:5" x14ac:dyDescent="0.2">
      <c r="A11" s="20" t="s">
        <v>15</v>
      </c>
      <c r="B11" s="82" t="s">
        <v>24</v>
      </c>
      <c r="C11" s="83"/>
      <c r="D11" s="83"/>
      <c r="E11" s="84"/>
    </row>
    <row r="12" spans="1:5" x14ac:dyDescent="0.2">
      <c r="A12" s="10"/>
      <c r="B12" s="10"/>
      <c r="C12" s="10"/>
      <c r="D12" s="10"/>
    </row>
  </sheetData>
  <sheetProtection algorithmName="SHA-512" hashValue="F6QNbyHL/M09QFV3aD5KLPcMkXeBOPox1Bk/NxnX3+19ZxgwKe1eeyYUWN6cRQetuorzCKqv6pZhW/GlfHBdAw==" saltValue="TH91DW94VnMG2qPPvaCylQ==" spinCount="100000" sheet="1" objects="1" scenarios="1"/>
  <mergeCells count="8">
    <mergeCell ref="B9:E9"/>
    <mergeCell ref="B10:E10"/>
    <mergeCell ref="B11:E11"/>
    <mergeCell ref="A1:D1"/>
    <mergeCell ref="E1:E2"/>
    <mergeCell ref="A2:D2"/>
    <mergeCell ref="A7:E7"/>
    <mergeCell ref="B8:E8"/>
  </mergeCells>
  <hyperlinks>
    <hyperlink ref="E1" location="שער!A1" display="חזור לעמוד השער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</sheetPr>
  <dimension ref="A1:D12"/>
  <sheetViews>
    <sheetView showGridLines="0" rightToLeft="1" tabSelected="1" zoomScale="150" zoomScaleNormal="150" workbookViewId="0">
      <pane xSplit="4" ySplit="2" topLeftCell="E4" activePane="bottomRight" state="frozenSplit"/>
      <selection activeCell="E34" sqref="E34"/>
      <selection pane="topRight" activeCell="E34" sqref="E34"/>
      <selection pane="bottomLeft" activeCell="E34" sqref="E34"/>
      <selection pane="bottomRight" activeCell="B11" sqref="B11"/>
    </sheetView>
  </sheetViews>
  <sheetFormatPr defaultColWidth="9.140625" defaultRowHeight="12.75" x14ac:dyDescent="0.2"/>
  <cols>
    <col min="1" max="1" width="10.85546875" style="1" bestFit="1" customWidth="1"/>
    <col min="2" max="2" width="31.7109375" style="1" customWidth="1"/>
    <col min="3" max="3" width="27.140625" style="1" customWidth="1"/>
    <col min="4" max="4" width="15.28515625" style="1" customWidth="1"/>
    <col min="5" max="16384" width="9.140625" style="1"/>
  </cols>
  <sheetData>
    <row r="1" spans="1:4" ht="21.6" customHeight="1" x14ac:dyDescent="0.2">
      <c r="A1" s="94" t="s">
        <v>27</v>
      </c>
      <c r="B1" s="94"/>
      <c r="C1" s="94"/>
      <c r="D1" s="93" t="s">
        <v>20</v>
      </c>
    </row>
    <row r="2" spans="1:4" ht="30" customHeight="1" x14ac:dyDescent="0.2">
      <c r="A2" s="95" t="s">
        <v>36</v>
      </c>
      <c r="B2" s="96"/>
      <c r="C2" s="96"/>
      <c r="D2" s="93"/>
    </row>
    <row r="4" spans="1:4" s="29" customFormat="1" ht="25.5" x14ac:dyDescent="0.2">
      <c r="A4" s="97" t="s">
        <v>1</v>
      </c>
      <c r="B4" s="98"/>
      <c r="C4" s="33" t="s">
        <v>2</v>
      </c>
      <c r="D4" s="33" t="s">
        <v>58</v>
      </c>
    </row>
    <row r="5" spans="1:4" s="29" customFormat="1" ht="16.5" customHeight="1" x14ac:dyDescent="0.2">
      <c r="A5" s="92" t="s">
        <v>37</v>
      </c>
      <c r="B5" s="92"/>
      <c r="C5" s="57" t="s">
        <v>39</v>
      </c>
      <c r="D5" s="50">
        <f>'עלות שירות SOC'!E7</f>
        <v>0</v>
      </c>
    </row>
    <row r="6" spans="1:4" s="29" customFormat="1" ht="21.75" customHeight="1" x14ac:dyDescent="0.2">
      <c r="A6" s="99" t="s">
        <v>44</v>
      </c>
      <c r="B6" s="100"/>
      <c r="C6" s="57" t="s">
        <v>45</v>
      </c>
      <c r="D6" s="50">
        <f>'שירותים  נוספים'!E6</f>
        <v>0</v>
      </c>
    </row>
    <row r="7" spans="1:4" ht="15.75" x14ac:dyDescent="0.2">
      <c r="A7" s="88" t="s">
        <v>28</v>
      </c>
      <c r="B7" s="88"/>
      <c r="C7" s="57"/>
      <c r="D7" s="59">
        <f>SUM(D5:D6)</f>
        <v>0</v>
      </c>
    </row>
    <row r="8" spans="1:4" x14ac:dyDescent="0.2">
      <c r="A8" s="51"/>
      <c r="B8" s="51"/>
      <c r="C8" s="40"/>
      <c r="D8" s="50"/>
    </row>
    <row r="9" spans="1:4" x14ac:dyDescent="0.2">
      <c r="A9" s="30" t="s">
        <v>5</v>
      </c>
      <c r="B9" s="89" t="s">
        <v>16</v>
      </c>
      <c r="C9" s="89"/>
      <c r="D9" s="49"/>
    </row>
    <row r="10" spans="1:4" x14ac:dyDescent="0.2">
      <c r="A10" s="31" t="s">
        <v>6</v>
      </c>
      <c r="B10" s="90" t="s">
        <v>17</v>
      </c>
      <c r="C10" s="91"/>
    </row>
    <row r="12" spans="1:4" s="9" customFormat="1" ht="16.5" customHeight="1" x14ac:dyDescent="0.2">
      <c r="A12" s="1"/>
      <c r="B12" s="1"/>
      <c r="C12" s="1"/>
    </row>
  </sheetData>
  <sheetProtection sheet="1" objects="1" scenarios="1"/>
  <mergeCells count="9">
    <mergeCell ref="A7:B7"/>
    <mergeCell ref="B9:C9"/>
    <mergeCell ref="B10:C10"/>
    <mergeCell ref="A5:B5"/>
    <mergeCell ref="D1:D2"/>
    <mergeCell ref="A1:C1"/>
    <mergeCell ref="A2:C2"/>
    <mergeCell ref="A4:B4"/>
    <mergeCell ref="A6:B6"/>
  </mergeCells>
  <phoneticPr fontId="2" type="noConversion"/>
  <hyperlinks>
    <hyperlink ref="D1" location="שער!A1" display="חזור לעמוד השער"/>
    <hyperlink ref="D1:D2" location="שער!A1" tooltip="הקלק/י כאן ע&quot;מ להגיע לגיליון" display="לעמוד השער"/>
    <hyperlink ref="A6:B6" location="'שירותים  נוספים'!A1" display="שירותיים נוספים"/>
  </hyperlink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22" sqref="D22"/>
    </sheetView>
  </sheetViews>
  <sheetFormatPr defaultRowHeight="12.75" x14ac:dyDescent="0.2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2</vt:i4>
      </vt:variant>
    </vt:vector>
  </HeadingPairs>
  <TitlesOfParts>
    <vt:vector size="7" baseType="lpstr">
      <vt:lpstr>שער</vt:lpstr>
      <vt:lpstr>עלות שירות SOC</vt:lpstr>
      <vt:lpstr>שירותים  נוספים</vt:lpstr>
      <vt:lpstr>ריכוז עלויות כולל</vt:lpstr>
      <vt:lpstr>Sheet1</vt:lpstr>
      <vt:lpstr>CustomerName</vt:lpstr>
      <vt:lpstr>ProjectName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2022-03-07T15:10:45Z</dcterms:created>
  <dcterms:modified xsi:type="dcterms:W3CDTF">2023-08-17T11:25:28Z</dcterms:modified>
</cp:coreProperties>
</file>